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FP Library\2023 RFP's\March 2023\RFP 03162023LB On-Call Lawn Maintenance Services\RFP\"/>
    </mc:Choice>
  </mc:AlternateContent>
  <xr:revisionPtr revIDLastSave="0" documentId="13_ncr:1_{9B4D65B7-B7E1-45BE-B0A7-3B484D1FA734}" xr6:coauthVersionLast="47" xr6:coauthVersionMax="47" xr10:uidLastSave="{00000000-0000-0000-0000-000000000000}"/>
  <bookViews>
    <workbookView xWindow="-120" yWindow="-120" windowWidth="29040" windowHeight="15840" xr2:uid="{DC84B278-52D2-4CEF-9B59-E6208CA39029}"/>
  </bookViews>
  <sheets>
    <sheet name="All Locations" sheetId="3" r:id="rId1"/>
  </sheets>
  <definedNames>
    <definedName name="_xlnm._FilterDatabase" localSheetId="0" hidden="1">'All Locations'!$A$1:$K$199</definedName>
    <definedName name="_xlnm.Print_Area" localSheetId="0">'All Locations'!$A$1:$K$199</definedName>
    <definedName name="_xlnm.Print_Titles" localSheetId="0">'All Locations'!$1:$1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" l="1"/>
  <c r="K22" i="3"/>
  <c r="K24" i="3"/>
  <c r="K26" i="3"/>
  <c r="K29" i="3"/>
  <c r="K33" i="3"/>
  <c r="K35" i="3"/>
  <c r="K38" i="3"/>
  <c r="K39" i="3"/>
  <c r="K41" i="3"/>
  <c r="K42" i="3"/>
  <c r="K45" i="3"/>
  <c r="K46" i="3"/>
  <c r="K47" i="3"/>
  <c r="K50" i="3"/>
  <c r="K56" i="3"/>
  <c r="K55" i="3"/>
  <c r="K60" i="3"/>
  <c r="K65" i="3"/>
  <c r="K66" i="3"/>
  <c r="K68" i="3"/>
  <c r="K69" i="3"/>
  <c r="K73" i="3"/>
  <c r="K74" i="3"/>
  <c r="K75" i="3"/>
  <c r="K76" i="3"/>
  <c r="K80" i="3"/>
  <c r="K81" i="3"/>
  <c r="K82" i="3"/>
  <c r="K84" i="3"/>
  <c r="K86" i="3"/>
  <c r="K87" i="3"/>
  <c r="K88" i="3"/>
  <c r="K89" i="3"/>
  <c r="K90" i="3"/>
  <c r="K91" i="3"/>
  <c r="K92" i="3"/>
  <c r="K95" i="3"/>
  <c r="K96" i="3"/>
  <c r="K98" i="3"/>
  <c r="K99" i="3"/>
  <c r="K100" i="3"/>
  <c r="K101" i="3"/>
  <c r="K102" i="3"/>
  <c r="K103" i="3"/>
  <c r="K109" i="3"/>
  <c r="K110" i="3"/>
  <c r="K111" i="3"/>
  <c r="K112" i="3"/>
  <c r="K115" i="3"/>
  <c r="K116" i="3"/>
  <c r="K120" i="3"/>
  <c r="K123" i="3"/>
  <c r="K125" i="3"/>
  <c r="K126" i="3"/>
  <c r="K128" i="3"/>
  <c r="K129" i="3"/>
  <c r="K132" i="3"/>
  <c r="K142" i="3"/>
  <c r="K143" i="3"/>
  <c r="K145" i="3"/>
  <c r="K146" i="3"/>
  <c r="K147" i="3"/>
  <c r="K149" i="3"/>
  <c r="K150" i="3"/>
  <c r="K151" i="3"/>
  <c r="K152" i="3"/>
  <c r="K154" i="3"/>
  <c r="K155" i="3"/>
  <c r="K156" i="3"/>
  <c r="K157" i="3"/>
  <c r="K158" i="3"/>
  <c r="K160" i="3"/>
  <c r="K161" i="3"/>
  <c r="K162" i="3"/>
  <c r="K163" i="3"/>
  <c r="K165" i="3"/>
  <c r="K166" i="3"/>
  <c r="K168" i="3"/>
  <c r="K170" i="3"/>
  <c r="K172" i="3"/>
  <c r="K174" i="3"/>
  <c r="K175" i="3"/>
  <c r="K177" i="3"/>
  <c r="K178" i="3"/>
  <c r="K179" i="3"/>
  <c r="K181" i="3"/>
  <c r="K184" i="3"/>
  <c r="K185" i="3"/>
  <c r="K186" i="3"/>
  <c r="K189" i="3"/>
  <c r="K191" i="3"/>
  <c r="K192" i="3"/>
  <c r="K193" i="3"/>
  <c r="K194" i="3"/>
  <c r="K195" i="3"/>
  <c r="K196" i="3"/>
  <c r="K198" i="3"/>
  <c r="K199" i="3"/>
  <c r="K2" i="3"/>
  <c r="K3" i="3"/>
  <c r="K4" i="3"/>
  <c r="K6" i="3"/>
  <c r="K8" i="3"/>
  <c r="K21" i="3"/>
  <c r="K40" i="3"/>
  <c r="K52" i="3"/>
  <c r="K53" i="3"/>
  <c r="K113" i="3"/>
  <c r="K18" i="3"/>
  <c r="K19" i="3"/>
  <c r="K121" i="3"/>
  <c r="K23" i="3"/>
  <c r="K25" i="3"/>
  <c r="K27" i="3"/>
  <c r="K28" i="3"/>
  <c r="K30" i="3"/>
  <c r="K31" i="3"/>
  <c r="K32" i="3"/>
  <c r="K34" i="3"/>
  <c r="K36" i="3"/>
  <c r="K37" i="3"/>
  <c r="K122" i="3"/>
  <c r="K43" i="3"/>
  <c r="K139" i="3"/>
  <c r="K48" i="3"/>
  <c r="K49" i="3"/>
  <c r="K51" i="3"/>
  <c r="K176" i="3"/>
  <c r="K188" i="3"/>
  <c r="K54" i="3"/>
  <c r="K57" i="3"/>
  <c r="K58" i="3"/>
  <c r="K59" i="3"/>
  <c r="K61" i="3"/>
  <c r="K62" i="3"/>
  <c r="K63" i="3"/>
  <c r="K64" i="3"/>
  <c r="K67" i="3"/>
  <c r="K70" i="3"/>
  <c r="K71" i="3"/>
  <c r="K72" i="3"/>
  <c r="K77" i="3"/>
  <c r="K78" i="3"/>
  <c r="K79" i="3"/>
  <c r="K83" i="3"/>
  <c r="K85" i="3"/>
  <c r="K93" i="3"/>
  <c r="K94" i="3"/>
  <c r="K97" i="3"/>
  <c r="K104" i="3"/>
  <c r="K105" i="3"/>
  <c r="K106" i="3"/>
  <c r="K107" i="3"/>
  <c r="K108" i="3"/>
  <c r="K190" i="3"/>
  <c r="K114" i="3"/>
  <c r="K117" i="3"/>
  <c r="K118" i="3"/>
  <c r="K119" i="3"/>
  <c r="K9" i="3"/>
  <c r="K10" i="3"/>
  <c r="K124" i="3"/>
  <c r="K127" i="3"/>
  <c r="K130" i="3"/>
  <c r="K131" i="3"/>
  <c r="K133" i="3"/>
  <c r="K134" i="3"/>
  <c r="K135" i="3"/>
  <c r="K11" i="3"/>
  <c r="K137" i="3"/>
  <c r="K138" i="3"/>
  <c r="K15" i="3"/>
  <c r="K140" i="3"/>
  <c r="K141" i="3"/>
  <c r="K144" i="3"/>
  <c r="K148" i="3"/>
  <c r="K153" i="3"/>
  <c r="K159" i="3"/>
  <c r="K164" i="3"/>
  <c r="K16" i="3"/>
  <c r="K169" i="3"/>
  <c r="K171" i="3"/>
  <c r="K173" i="3"/>
  <c r="K44" i="3"/>
  <c r="K180" i="3"/>
  <c r="K182" i="3"/>
  <c r="K136" i="3"/>
  <c r="K167" i="3"/>
  <c r="K183" i="3"/>
  <c r="K187" i="3"/>
  <c r="K197" i="3"/>
  <c r="K17" i="3"/>
  <c r="K14" i="3"/>
  <c r="K13" i="3"/>
  <c r="K12" i="3"/>
  <c r="K7" i="3"/>
  <c r="K5" i="3"/>
</calcChain>
</file>

<file path=xl/sharedStrings.xml><?xml version="1.0" encoding="utf-8"?>
<sst xmlns="http://schemas.openxmlformats.org/spreadsheetml/2006/main" count="802" uniqueCount="410">
  <si>
    <t>Type</t>
  </si>
  <si>
    <t>Street Address</t>
  </si>
  <si>
    <t>Zip</t>
  </si>
  <si>
    <t>Bell Time - Start</t>
  </si>
  <si>
    <t>Bell Time - End</t>
  </si>
  <si>
    <t>A Maceo Walker M.S.</t>
  </si>
  <si>
    <t>School</t>
  </si>
  <si>
    <t>1900 East Raines Rd.</t>
  </si>
  <si>
    <t>Admin-3030 Jackson</t>
  </si>
  <si>
    <t>Admin</t>
  </si>
  <si>
    <t>3030 Jackson Ave</t>
  </si>
  <si>
    <t xml:space="preserve">Admin-Gray's Creek </t>
  </si>
  <si>
    <t>2800 Grays Creek</t>
  </si>
  <si>
    <t>Admin-Legacy MCS (Coe/Barnes)</t>
  </si>
  <si>
    <t>2597 Avery Ave</t>
  </si>
  <si>
    <t>Admin-North Area Office/TTC</t>
  </si>
  <si>
    <t>3782 Jackson Ave</t>
  </si>
  <si>
    <t>Airways</t>
  </si>
  <si>
    <t>2601 Ketchum Rd</t>
  </si>
  <si>
    <t>American Way M.S.</t>
  </si>
  <si>
    <t>3805 American Way</t>
  </si>
  <si>
    <t>Balmoral-Ridgeway E.S.</t>
  </si>
  <si>
    <t>5905 Grosvenor</t>
  </si>
  <si>
    <t>Belle Forest E.S.</t>
  </si>
  <si>
    <t xml:space="preserve">3135 Ridgeway Rd. </t>
  </si>
  <si>
    <t>Berclair E.S.</t>
  </si>
  <si>
    <t>810 N Perkins Rd</t>
  </si>
  <si>
    <t>Brownsville Rd E.S.</t>
  </si>
  <si>
    <t>5292 Banbury</t>
  </si>
  <si>
    <t>Carver H.S.</t>
  </si>
  <si>
    <t>1591 Pennsylvania St</t>
  </si>
  <si>
    <t>Charjean E.S. (Closed)</t>
  </si>
  <si>
    <t>Vacant Bldg.</t>
  </si>
  <si>
    <t>2140 Charjean Rd</t>
  </si>
  <si>
    <t>Chimney Rock E.S.</t>
  </si>
  <si>
    <t>8601 Chimneyrock</t>
  </si>
  <si>
    <t>Colonial M.S.</t>
  </si>
  <si>
    <t>4778 Sea Isle Rd</t>
  </si>
  <si>
    <t>Cordova H.S.</t>
  </si>
  <si>
    <t>1800 Berryhill Rd</t>
  </si>
  <si>
    <t>Cordova M.S.</t>
  </si>
  <si>
    <t>900 N Sanga Rd</t>
  </si>
  <si>
    <t>Craigmont H.S.</t>
  </si>
  <si>
    <t>3333 Covington Pike</t>
  </si>
  <si>
    <t>Craigmont M.S.</t>
  </si>
  <si>
    <t>3455 Covington Pike</t>
  </si>
  <si>
    <t>Cromwell E.S.</t>
  </si>
  <si>
    <t xml:space="preserve">4989 Cromwell </t>
  </si>
  <si>
    <t>Delano E.S.</t>
  </si>
  <si>
    <t>1716 Delano Rd.</t>
  </si>
  <si>
    <t>Douglas H.S.</t>
  </si>
  <si>
    <t>3200 Mount Olive Rd</t>
  </si>
  <si>
    <t>Douglas E.S./M.S., Douglass Head Start</t>
  </si>
  <si>
    <t>1650 Ash St</t>
  </si>
  <si>
    <t>East H.S./CTC</t>
  </si>
  <si>
    <t>3206 Poplar Ave</t>
  </si>
  <si>
    <t>Fox Meadows E.S.</t>
  </si>
  <si>
    <t>2960 Emerald</t>
  </si>
  <si>
    <t>Frayser-Corning Elementary</t>
  </si>
  <si>
    <t>1602 Dellwood Ave</t>
  </si>
  <si>
    <t>Geeter K-8</t>
  </si>
  <si>
    <t>4649 Horn Lake</t>
  </si>
  <si>
    <t>Georgia Ave E.S. (Closed)</t>
  </si>
  <si>
    <t>690 Mississippi Blvd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</si>
  <si>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</si>
  <si>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</si>
  <si>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</si>
  <si>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</si>
  <si>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</si>
  <si>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</si>
  <si>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M.S.</t>
  </si>
  <si>
    <t>7925 C.D. Smith Rd</t>
  </si>
  <si>
    <t>Grahamwood E.S.</t>
  </si>
  <si>
    <t>3950 Summer Ave</t>
  </si>
  <si>
    <t>Grandview Heights M.S.</t>
  </si>
  <si>
    <t>2342 Clifton</t>
  </si>
  <si>
    <t>Graves E.S. (Closed)</t>
  </si>
  <si>
    <t>Vacant Land</t>
  </si>
  <si>
    <t>3398 Graves Rd</t>
  </si>
  <si>
    <t>Hamilton K-8, Hamilton ES (closed)</t>
  </si>
  <si>
    <t>1478 Wilson St</t>
  </si>
  <si>
    <t>Havenview M.S.</t>
  </si>
  <si>
    <t>1481 Hester</t>
  </si>
  <si>
    <t xml:space="preserve">Hawkins Mill E.S. </t>
  </si>
  <si>
    <t>4295 Mountain Terrace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</si>
  <si>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</si>
  <si>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</si>
  <si>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</si>
  <si>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</si>
  <si>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</si>
  <si>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</si>
  <si>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</si>
  <si>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</si>
  <si>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Holmes E.S.</t>
  </si>
  <si>
    <t>1083 W. Holmes Rd</t>
  </si>
  <si>
    <t>Jackson E.S.</t>
  </si>
  <si>
    <t>3925 Wales Ave</t>
  </si>
  <si>
    <t>JP Freeman School</t>
  </si>
  <si>
    <t>5250 Tulane Rd</t>
  </si>
  <si>
    <t>Kate Bond E.S.</t>
  </si>
  <si>
    <t>2727 Kate Bond Rd</t>
  </si>
  <si>
    <t>Kate Bond M.S.</t>
  </si>
  <si>
    <t>2737 Kate Bond Rd</t>
  </si>
  <si>
    <t>Keystone E.S.</t>
  </si>
  <si>
    <t>4301 Old Allen Rd.</t>
  </si>
  <si>
    <t>Kingsbury H.S., CTE, ES, MS</t>
  </si>
  <si>
    <t>1270 N Graham St</t>
  </si>
  <si>
    <t>Kirby H.S.</t>
  </si>
  <si>
    <t>4080 Kirby Pkwy.</t>
  </si>
  <si>
    <t>Knight Rd E.S./Virtual</t>
  </si>
  <si>
    <t>3237 Knight Rd</t>
  </si>
  <si>
    <t>Lowrance E.S.</t>
  </si>
  <si>
    <t>7740 Lowrance Rd.</t>
  </si>
  <si>
    <t>Lucie Campbell E.S.</t>
  </si>
  <si>
    <t>3232 Birchfield</t>
  </si>
  <si>
    <t>Lucy E.S.</t>
  </si>
  <si>
    <t>6269 Amherst Rd.</t>
  </si>
  <si>
    <t>Macon E.S./Northeast Prep</t>
  </si>
  <si>
    <t>968 N Mendenhall Rd</t>
  </si>
  <si>
    <t>Manassas H.S.</t>
  </si>
  <si>
    <t>1111 Manassas</t>
  </si>
  <si>
    <t>Manor Lake E.S. (Closed)</t>
  </si>
  <si>
    <t>4900 Horn Lake Rd</t>
  </si>
  <si>
    <t>Mitchell H.S.</t>
  </si>
  <si>
    <t>658 W Mitchell Rd</t>
  </si>
  <si>
    <t>Newberry E.S.</t>
  </si>
  <si>
    <t>5540 Newberry</t>
  </si>
  <si>
    <t>Northaven E.S.</t>
  </si>
  <si>
    <t>5157 North Circle Rd.</t>
  </si>
  <si>
    <t>Northwest Prep</t>
  </si>
  <si>
    <t>1266 Poplar</t>
  </si>
  <si>
    <t>Oakhaven E.S./H.S./M.S.</t>
  </si>
  <si>
    <t>3125 Ladbrook Rd</t>
  </si>
  <si>
    <t>Oakshire E.S.</t>
  </si>
  <si>
    <t>1765 E Holmes Rd</t>
  </si>
  <si>
    <t>Parkway Village E.S.</t>
  </si>
  <si>
    <t>3000 Claudette Rd</t>
  </si>
  <si>
    <t>Ridgeway H.S.</t>
  </si>
  <si>
    <t>2009 Ridgeway</t>
  </si>
  <si>
    <t>Ridgeway M.S.</t>
  </si>
  <si>
    <t>6333 Quince Rd.</t>
  </si>
  <si>
    <t>Riverwood E.S.</t>
  </si>
  <si>
    <t>1330 Stern Ln</t>
  </si>
  <si>
    <t>Robert R Church E.S.</t>
  </si>
  <si>
    <t>4100 Millbranch Rd.</t>
  </si>
  <si>
    <t>Ross E.S.</t>
  </si>
  <si>
    <t>4890 Ross Rd.</t>
  </si>
  <si>
    <t>Scenic Hills E.S.</t>
  </si>
  <si>
    <t>3450 Scenic Hwy.</t>
  </si>
  <si>
    <t>Sea Isle E.S.</t>
  </si>
  <si>
    <t>5250 Sea Isle Rd</t>
  </si>
  <si>
    <t>Shady Grove E.S.</t>
  </si>
  <si>
    <t>5360 Shady Grove</t>
  </si>
  <si>
    <t>Shannon E.S.</t>
  </si>
  <si>
    <t>2248 Shannon Ave</t>
  </si>
  <si>
    <t>Sheffield CTC</t>
  </si>
  <si>
    <t>4350 Chuck</t>
  </si>
  <si>
    <t>Sheffield E.S./Shrine School</t>
  </si>
  <si>
    <t>4290 Chuck</t>
  </si>
  <si>
    <t>Sheffield H.S.</t>
  </si>
  <si>
    <t>4315 Sheffield</t>
  </si>
  <si>
    <t>Shelby Oaks E.S.</t>
  </si>
  <si>
    <t>6053 Summer Ave</t>
  </si>
  <si>
    <t>Sherwood E.S.</t>
  </si>
  <si>
    <t>1156 Robin Hood Ln</t>
  </si>
  <si>
    <t>Snowden E.S./M.S.</t>
  </si>
  <si>
    <t>1870 N. Parkway</t>
  </si>
  <si>
    <t>South Park E.S.</t>
  </si>
  <si>
    <t>1736 Getwell Rd</t>
  </si>
  <si>
    <t>Southside H.S. (Closed)</t>
  </si>
  <si>
    <t>1880 Prospect</t>
  </si>
  <si>
    <t>Southwest CTC</t>
  </si>
  <si>
    <t>3746 Horn Lake Rd</t>
  </si>
  <si>
    <t>Southwind E.S.</t>
  </si>
  <si>
    <t>8155 Meadowvale Rd.</t>
  </si>
  <si>
    <t>Southwind H.S.</t>
  </si>
  <si>
    <t xml:space="preserve">7900 E. Shelby Dr. </t>
  </si>
  <si>
    <t>Treadwell E.S./M.S./Norteast Regional Of</t>
  </si>
  <si>
    <t>3528 Given Ave</t>
  </si>
  <si>
    <t>Trezevant H.S.</t>
  </si>
  <si>
    <t>3350 Trezevant</t>
  </si>
  <si>
    <t>Vacant Land behind North Area Office</t>
  </si>
  <si>
    <t>0 National</t>
  </si>
  <si>
    <t>Vacant Land Former Lincoln Jr. High-3 parcels</t>
  </si>
  <si>
    <t>667 &amp; 677 Richmond</t>
  </si>
  <si>
    <t>Vacant Land Gemstone PD Area</t>
  </si>
  <si>
    <t>0 Weaver</t>
  </si>
  <si>
    <t>Vacant Land near Frayser Blvd and New Allen</t>
  </si>
  <si>
    <t>Corner Lot</t>
  </si>
  <si>
    <t>Vacant Land near Hickory Ridge Elementary</t>
  </si>
  <si>
    <t>0 Hickory Hill</t>
  </si>
  <si>
    <t>Vacant Land near Raleigh-Egypt High School-3 parcels</t>
  </si>
  <si>
    <t>0, 3915, 3937 Egypt Central</t>
  </si>
  <si>
    <t>Vance M.S. (Closed)</t>
  </si>
  <si>
    <t>673 Vance</t>
  </si>
  <si>
    <t>Westhaven E.S.</t>
  </si>
  <si>
    <t>4585 Hodge Rd</t>
  </si>
  <si>
    <t xml:space="preserve">Westside E.S. </t>
  </si>
  <si>
    <t>3347 Dawn Dr.</t>
  </si>
  <si>
    <t>Westwood H.S.</t>
  </si>
  <si>
    <t>4480 Westmont Rd</t>
  </si>
  <si>
    <t>White Station H.S.</t>
  </si>
  <si>
    <t>514 S Perkins Rd</t>
  </si>
  <si>
    <t>Whitehaven E.S.</t>
  </si>
  <si>
    <t>4783 Elvis Presley Blvd</t>
  </si>
  <si>
    <t>Whitehaven H.S.</t>
  </si>
  <si>
    <t>4851 Elvis Presley Blvd</t>
  </si>
  <si>
    <t>White's Chapel E.S. (Closed)</t>
  </si>
  <si>
    <t>3966 Sewanee Rd</t>
  </si>
  <si>
    <t>Whitney E. S.</t>
  </si>
  <si>
    <t>1219 Whitney Ave</t>
  </si>
  <si>
    <t>Willow Oaks E.S.</t>
  </si>
  <si>
    <t>4417 Willow</t>
  </si>
  <si>
    <t>Winchester E.S.</t>
  </si>
  <si>
    <t>3587 Boeingshire</t>
  </si>
  <si>
    <t>Wooddale H.S.</t>
  </si>
  <si>
    <t>5151 Scottsdale</t>
  </si>
  <si>
    <t>Woodstock M.S.</t>
  </si>
  <si>
    <t>5885 Woodstock Cuba Rd.</t>
  </si>
  <si>
    <t>Greater</t>
  </si>
  <si>
    <t>Size</t>
  </si>
  <si>
    <t>Property</t>
  </si>
  <si>
    <t>Grounds Keeping Acreage</t>
  </si>
  <si>
    <t>0 Trezevant (across fr. Shannon)</t>
  </si>
  <si>
    <t>0 Trezevant</t>
  </si>
  <si>
    <t>0 Whitney Rd 072107 B00010</t>
  </si>
  <si>
    <t>0 Whitney</t>
  </si>
  <si>
    <t>0 Whitney Rd 072107 B00011</t>
  </si>
  <si>
    <t>A.B. Hill</t>
  </si>
  <si>
    <t>345 E Olive Ave</t>
  </si>
  <si>
    <t>Admin-Bond Bldg</t>
  </si>
  <si>
    <t>2930 Airways Blvd</t>
  </si>
  <si>
    <t>Avon School</t>
  </si>
  <si>
    <t>310 Avon Rd</t>
  </si>
  <si>
    <t>Cordova E.S.</t>
  </si>
  <si>
    <t>750 N Sanga Rd</t>
  </si>
  <si>
    <t>Dexter E.S.</t>
  </si>
  <si>
    <t>7105 Dexter RD</t>
  </si>
  <si>
    <t>Dexter M.S.</t>
  </si>
  <si>
    <t>6998 Raleigh LaGrange</t>
  </si>
  <si>
    <t>Macon Hall E.S.</t>
  </si>
  <si>
    <t>9800 Macon Rd</t>
  </si>
  <si>
    <t>Alcy E.S.</t>
  </si>
  <si>
    <t>1750 East Alcy Rd.</t>
  </si>
  <si>
    <t>Alton E.S.</t>
  </si>
  <si>
    <t>2020 Alton Ave</t>
  </si>
  <si>
    <t>Mt Pisgah Bus Lot</t>
  </si>
  <si>
    <t>1444 Pisgah Rd</t>
  </si>
  <si>
    <t>Barret's Chapel ES</t>
  </si>
  <si>
    <t>10280 Godwin Rd.</t>
  </si>
  <si>
    <t>Bellevue M.S.</t>
  </si>
  <si>
    <t>575 S. Bellevue</t>
  </si>
  <si>
    <t>Bethel Grove E.S.</t>
  </si>
  <si>
    <t>2459 Arlington Ave</t>
  </si>
  <si>
    <t>Bolton H.S.</t>
  </si>
  <si>
    <t>7323 Brunswick Rd.</t>
  </si>
  <si>
    <t>Bruce E.S.</t>
  </si>
  <si>
    <t>581 S. Bellevue</t>
  </si>
  <si>
    <t>BT Washington H.S.</t>
  </si>
  <si>
    <t>715 S. Lauderdale</t>
  </si>
  <si>
    <t>Carnes E.S. (Closed)</t>
  </si>
  <si>
    <t>943 J. Williams Ln</t>
  </si>
  <si>
    <t>Central H.S.</t>
  </si>
  <si>
    <t>306 S. Bellevue</t>
  </si>
  <si>
    <t>Cherokee E.S.</t>
  </si>
  <si>
    <t>3061 Kimball Ave</t>
  </si>
  <si>
    <t>Chickasaw M.S.</t>
  </si>
  <si>
    <t>4060 Westmont</t>
  </si>
  <si>
    <t>Mt Pisgah M.S.</t>
  </si>
  <si>
    <t>Corning ES</t>
  </si>
  <si>
    <t>1662 Dabbs</t>
  </si>
  <si>
    <t>Richland E.S.</t>
  </si>
  <si>
    <t>5440 Rich Rd</t>
  </si>
  <si>
    <t>Crump E.S.</t>
  </si>
  <si>
    <t>4405 Crump Rd.</t>
  </si>
  <si>
    <t>Cummings E.S.</t>
  </si>
  <si>
    <t>1037 Cummings</t>
  </si>
  <si>
    <t>Delano Head Start</t>
  </si>
  <si>
    <t>1727 Oberle</t>
  </si>
  <si>
    <t>Vacant Land in Pisgah Area D0216 00073</t>
  </si>
  <si>
    <t>0 Macon Rd</t>
  </si>
  <si>
    <t>White Station E.S.</t>
  </si>
  <si>
    <t>4840 Chickasaw Rd</t>
  </si>
  <si>
    <t>Double Tree E.S.</t>
  </si>
  <si>
    <t>4560 Double Tree</t>
  </si>
  <si>
    <t>Downtown E.S.</t>
  </si>
  <si>
    <t>10 N. Fourth St.</t>
  </si>
  <si>
    <t>Dunbar E.S.</t>
  </si>
  <si>
    <t>2606 Select Ave</t>
  </si>
  <si>
    <t xml:space="preserve">E.E. Jeter E.S. </t>
  </si>
  <si>
    <t>7662 Benjestown Rd.</t>
  </si>
  <si>
    <t>Egypt E.S.</t>
  </si>
  <si>
    <t>4160 Karen Cove</t>
  </si>
  <si>
    <t>Evans E.S.</t>
  </si>
  <si>
    <t>4049 Cottonwood</t>
  </si>
  <si>
    <t>Fairley E.S. (Closed)</t>
  </si>
  <si>
    <t>4950 Fairley Rd</t>
  </si>
  <si>
    <t>Ford Rd E.S.</t>
  </si>
  <si>
    <t>3336 Ford Rd.</t>
  </si>
  <si>
    <t>Gardenview E.S.</t>
  </si>
  <si>
    <t>4075 Hartz Road</t>
  </si>
  <si>
    <t>Georgian Hills E.S.</t>
  </si>
  <si>
    <t>3930 Leweir St</t>
  </si>
  <si>
    <t>Georgian Hills Head Start</t>
  </si>
  <si>
    <t>3915 Leweir St</t>
  </si>
  <si>
    <t>Georgian Hills M.S.</t>
  </si>
  <si>
    <t>3925 Denver Road</t>
  </si>
  <si>
    <t>Getwell Bus Lot</t>
  </si>
  <si>
    <t>1689 Getwell Rd</t>
  </si>
  <si>
    <t>Getwell E.S.</t>
  </si>
  <si>
    <t>2795 Getwell Rd.</t>
  </si>
  <si>
    <t>Gordon E.S. (includes 0 Joseph)</t>
  </si>
  <si>
    <t>815 Breedlove</t>
  </si>
  <si>
    <t>Hamilton H.S.</t>
  </si>
  <si>
    <t>1363 Person</t>
  </si>
  <si>
    <t>Hanley Head Start</t>
  </si>
  <si>
    <t>2635 Spottswood</t>
  </si>
  <si>
    <t>Ida B. Wells Academy</t>
  </si>
  <si>
    <t>995 S. Lauderdale St.</t>
  </si>
  <si>
    <t>Idlewild E.S.</t>
  </si>
  <si>
    <t>1950 Linden</t>
  </si>
  <si>
    <t>Kansas Vo-Tech (Closed)</t>
  </si>
  <si>
    <t>80 W. Olive</t>
  </si>
  <si>
    <t>LaRose E.S.</t>
  </si>
  <si>
    <t>864 S. Wellington St.</t>
  </si>
  <si>
    <t>Levi E.S.</t>
  </si>
  <si>
    <t>3939 Highway 61 s</t>
  </si>
  <si>
    <t>Lincoln E.S. (Closed)</t>
  </si>
  <si>
    <t>1566 South Orleans</t>
  </si>
  <si>
    <t>Lincoln Lot/Orleans E.S. (Closed)</t>
  </si>
  <si>
    <t>1400 McMillan</t>
  </si>
  <si>
    <t>Longview M.S. (Closed)</t>
  </si>
  <si>
    <t>1895 South Orleans</t>
  </si>
  <si>
    <t>White Station M.S.</t>
  </si>
  <si>
    <t>5465 Mason Rd</t>
  </si>
  <si>
    <t>Magnolia E.S. (Closed)</t>
  </si>
  <si>
    <t>2061 Livewell Cir</t>
  </si>
  <si>
    <t>Melrose H.S.</t>
  </si>
  <si>
    <t>2870 Deadrick</t>
  </si>
  <si>
    <t>Messick CTE</t>
  </si>
  <si>
    <t>703 S. Greer</t>
  </si>
  <si>
    <t>Middle College H.S.</t>
  </si>
  <si>
    <t>750 E Parkway S</t>
  </si>
  <si>
    <t>Admin-CNC</t>
  </si>
  <si>
    <t>3176 Jackson Ave</t>
  </si>
  <si>
    <t>Admin-Farmville / Mallory Whse</t>
  </si>
  <si>
    <t>1384 Farmville Rd</t>
  </si>
  <si>
    <t>Norris Alternative</t>
  </si>
  <si>
    <t>1490 Norris Rd</t>
  </si>
  <si>
    <t>Oak Forest E.S.</t>
  </si>
  <si>
    <t>7440 Nonconnah View Cove</t>
  </si>
  <si>
    <t>Orleans E.S. (Closed)</t>
  </si>
  <si>
    <t>1400 McMillan St</t>
  </si>
  <si>
    <t>Overton H.S.</t>
  </si>
  <si>
    <t>1770 Lanier</t>
  </si>
  <si>
    <t>Peabody E.S.</t>
  </si>
  <si>
    <t>2086 Young</t>
  </si>
  <si>
    <t>Raineshaven E.S. (Closed)</t>
  </si>
  <si>
    <t>430 Ivan Rd</t>
  </si>
  <si>
    <t>Raineswood Res Ctr</t>
  </si>
  <si>
    <t>3232 E Raines Rd</t>
  </si>
  <si>
    <t>Admin-Flicker Street Clinic</t>
  </si>
  <si>
    <t>130 Flicker St</t>
  </si>
  <si>
    <t>Raleigh-Egypt H.S.</t>
  </si>
  <si>
    <t>3970 Voltaire</t>
  </si>
  <si>
    <t>Raleigh-Egypt M.S.</t>
  </si>
  <si>
    <t>4215 Alice Ann Dr.</t>
  </si>
  <si>
    <t>Admin-SCS Welcome Center</t>
  </si>
  <si>
    <t>2687 Avery Ave</t>
  </si>
  <si>
    <t>Ridgeway Annex</t>
  </si>
  <si>
    <t>1775 Ridgeway Rd</t>
  </si>
  <si>
    <t>Ridgeway Early Learning Center</t>
  </si>
  <si>
    <t>3435 Ridge Meadow Pkwy</t>
  </si>
  <si>
    <t>Riverview K8</t>
  </si>
  <si>
    <t>241 Majuba Ave</t>
  </si>
  <si>
    <t>Rozelle E.S.</t>
  </si>
  <si>
    <t>993 Roland</t>
  </si>
  <si>
    <t>Sharpe E.S.</t>
  </si>
  <si>
    <t>3431 Sharpe</t>
  </si>
  <si>
    <t>Sherwood M.S.</t>
  </si>
  <si>
    <t>3480 Rhodes</t>
  </si>
  <si>
    <t>Southwest Region/Walker ES (Closed)</t>
  </si>
  <si>
    <t>322 King Rd</t>
  </si>
  <si>
    <t>Admin-TLA</t>
  </si>
  <si>
    <t>2485 Union Ave</t>
  </si>
  <si>
    <t>Trezevant CTC</t>
  </si>
  <si>
    <t>3224 Range Line</t>
  </si>
  <si>
    <t>Triangle @ BTW HS 011018 00001</t>
  </si>
  <si>
    <t>721 S. Lauderdale</t>
  </si>
  <si>
    <t>Vacant Land Former Bishop Otey Church</t>
  </si>
  <si>
    <t>3246 East Raines Road</t>
  </si>
  <si>
    <t>Covington Pike Head Start</t>
  </si>
  <si>
    <t>5025 English Towne Dr</t>
  </si>
  <si>
    <t>Vacant Land near Winchester and Lake Park</t>
  </si>
  <si>
    <t>0 Winchester</t>
  </si>
  <si>
    <t>Vollentine E.S.</t>
  </si>
  <si>
    <t>1682 Vollentine</t>
  </si>
  <si>
    <t>Ral-Barlett Meadows E.S.</t>
  </si>
  <si>
    <t>5195 Twins Woods Ave</t>
  </si>
  <si>
    <t>Springdale E.S.</t>
  </si>
  <si>
    <t>880 N. Hollywood</t>
  </si>
  <si>
    <t>Wells Station E.S.</t>
  </si>
  <si>
    <t>1610 Wells Station Rd</t>
  </si>
  <si>
    <t>WH Brewster E.S.</t>
  </si>
  <si>
    <t>2605 Sam Cooper Blvd</t>
  </si>
  <si>
    <t>Winridge E.S.</t>
  </si>
  <si>
    <t>3500 Ridgeway Rd.</t>
  </si>
  <si>
    <t>Less</t>
  </si>
  <si>
    <t>Cost Per Acre</t>
  </si>
  <si>
    <r>
      <t xml:space="preserve">Total Cost Per Service Visit </t>
    </r>
    <r>
      <rPr>
        <sz val="10"/>
        <color theme="1"/>
        <rFont val="Arial"/>
        <family val="2"/>
      </rPr>
      <t>(Cost per Acre x Number of Acres)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</si>
</sst>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[$-409]h:mm\ AM/PM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20212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8" fontId="3" fillId="0" borderId="1" xfId="0" applyNumberFormat="1" applyFont="1" applyBorder="1"/>
    <xf numFmtId="0" fontId="3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8" fontId="5" fillId="0" borderId="1" xfId="0" applyNumberFormat="1" applyFont="1" applyBorder="1"/>
    <xf numFmtId="165" fontId="5" fillId="0" borderId="1" xfId="0" applyNumberFormat="1" applyFont="1" applyBorder="1"/>
    <xf numFmtId="18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" fontId="0" fillId="0" borderId="1" xfId="0" applyNumberFormat="1" applyBorder="1"/>
    <xf numFmtId="165" fontId="3" fillId="0" borderId="1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64" fontId="0" fillId="0" borderId="0" xfId="0" applyNumberFormat="1"/>
    <xf numFmtId="166" fontId="2" fillId="0" borderId="1" xfId="1" applyNumberFormat="1" applyFont="1" applyBorder="1" applyAlignment="1" applyProtection="1">
      <alignment horizontal="center" wrapText="1"/>
    </xf>
    <xf numFmtId="166" fontId="3" fillId="0" borderId="1" xfId="1" applyNumberFormat="1" applyFont="1" applyBorder="1" applyProtection="1"/>
    <xf numFmtId="166" fontId="0" fillId="0" borderId="0" xfId="0" applyNumberFormat="1"/>
    <xf numFmtId="166" fontId="8" fillId="0" borderId="1" xfId="1" applyNumberFormat="1" applyFont="1" applyBorder="1" applyAlignment="1" applyProtection="1">
      <alignment horizontal="right"/>
      <protection locked="0"/>
    </xf>
    <xf numFmtId="166" fontId="9" fillId="0" borderId="1" xfId="0" applyNumberFormat="1" applyFont="1" applyBorder="1" applyAlignment="1" applyProtection="1">
      <alignment horizontal="right"/>
      <protection locked="0"/>
    </xf>
    <xf numFmtId="166" fontId="5" fillId="0" borderId="1" xfId="0" applyNumberFormat="1" applyFont="1" applyBorder="1" applyAlignment="1" applyProtection="1">
      <alignment horizontal="right"/>
      <protection locked="0"/>
    </xf>
    <xf numFmtId="166" fontId="5" fillId="0" borderId="1" xfId="1" applyNumberFormat="1" applyFont="1" applyBorder="1" applyAlignment="1" applyProtection="1">
      <alignment horizontal="right"/>
      <protection locked="0"/>
    </xf>
    <xf numFmtId="166" fontId="9" fillId="0" borderId="0" xfId="0" applyNumberFormat="1" applyFont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E5DD-D050-45D5-A1DD-A10B67CA072B}">
  <dimension ref="A1:K1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8.7109375" defaultRowHeight="15" x14ac:dyDescent="0.25"/>
  <cols>
    <col min="1" max="1" width="32.5703125" customWidth="1"/>
    <col min="2" max="2" width="10.140625" customWidth="1"/>
    <col min="3" max="3" width="10.85546875" customWidth="1"/>
    <col min="4" max="4" width="23" customWidth="1"/>
    <col min="5" max="5" width="9.42578125" customWidth="1"/>
    <col min="6" max="6" width="9.42578125" style="30" customWidth="1"/>
    <col min="7" max="7" width="5.28515625" style="30" hidden="1" customWidth="1"/>
    <col min="8" max="8" width="10.42578125" customWidth="1"/>
    <col min="9" max="9" width="10.140625" customWidth="1"/>
    <col min="10" max="10" width="14.140625" style="38" bestFit="1" customWidth="1"/>
    <col min="11" max="11" width="30.140625" style="33" customWidth="1"/>
    <col min="12" max="16384" width="8.7109375" style="5"/>
  </cols>
  <sheetData>
    <row r="1" spans="1:11" s="1" customFormat="1" ht="36.75" customHeight="1" x14ac:dyDescent="0.2">
      <c r="A1" s="6" t="s">
        <v>221</v>
      </c>
      <c r="B1" s="6" t="s">
        <v>220</v>
      </c>
      <c r="C1" s="6" t="s">
        <v>0</v>
      </c>
      <c r="D1" s="7" t="s">
        <v>1</v>
      </c>
      <c r="E1" s="7" t="s">
        <v>2</v>
      </c>
      <c r="F1" s="8" t="s">
        <v>222</v>
      </c>
      <c r="G1" s="8"/>
      <c r="H1" s="9" t="s">
        <v>3</v>
      </c>
      <c r="I1" s="9" t="s">
        <v>4</v>
      </c>
      <c r="J1" s="34" t="s">
        <v>408</v>
      </c>
      <c r="K1" s="31" t="s">
        <v>409</v>
      </c>
    </row>
    <row r="2" spans="1:11" s="2" customFormat="1" x14ac:dyDescent="0.25">
      <c r="A2" s="10" t="s">
        <v>223</v>
      </c>
      <c r="B2" s="10" t="s">
        <v>407</v>
      </c>
      <c r="C2" s="10" t="s">
        <v>77</v>
      </c>
      <c r="D2" s="11" t="s">
        <v>224</v>
      </c>
      <c r="E2" s="11">
        <v>38108</v>
      </c>
      <c r="F2" s="12">
        <v>0.4</v>
      </c>
      <c r="G2" s="12">
        <v>0.5</v>
      </c>
      <c r="H2" s="13"/>
      <c r="I2" s="13"/>
      <c r="J2" s="35"/>
      <c r="K2" s="32">
        <f xml:space="preserve"> (G2*J2)</f>
        <v>0</v>
      </c>
    </row>
    <row r="3" spans="1:11" s="2" customFormat="1" x14ac:dyDescent="0.25">
      <c r="A3" s="14" t="s">
        <v>225</v>
      </c>
      <c r="B3" s="10" t="s">
        <v>407</v>
      </c>
      <c r="C3" s="14" t="s">
        <v>77</v>
      </c>
      <c r="D3" s="14" t="s">
        <v>226</v>
      </c>
      <c r="E3" s="14">
        <v>38127</v>
      </c>
      <c r="F3" s="15">
        <v>0.23899999999999999</v>
      </c>
      <c r="G3" s="15">
        <v>0.5</v>
      </c>
      <c r="H3" s="13"/>
      <c r="I3" s="13"/>
      <c r="J3" s="35"/>
      <c r="K3" s="32">
        <f xml:space="preserve"> (G3*J3)</f>
        <v>0</v>
      </c>
    </row>
    <row r="4" spans="1:11" s="2" customFormat="1" x14ac:dyDescent="0.25">
      <c r="A4" s="14" t="s">
        <v>227</v>
      </c>
      <c r="B4" s="10" t="s">
        <v>407</v>
      </c>
      <c r="C4" s="14" t="s">
        <v>77</v>
      </c>
      <c r="D4" s="14" t="s">
        <v>226</v>
      </c>
      <c r="E4" s="14">
        <v>38127</v>
      </c>
      <c r="F4" s="15">
        <v>0.246</v>
      </c>
      <c r="G4" s="15">
        <v>0.5</v>
      </c>
      <c r="H4" s="13"/>
      <c r="I4" s="13"/>
      <c r="J4" s="35"/>
      <c r="K4" s="32">
        <f xml:space="preserve"> (G4*J4)</f>
        <v>0</v>
      </c>
    </row>
    <row r="5" spans="1:11" s="2" customFormat="1" ht="12.75" x14ac:dyDescent="0.2">
      <c r="A5" s="10" t="s">
        <v>5</v>
      </c>
      <c r="B5" s="10" t="s">
        <v>219</v>
      </c>
      <c r="C5" s="10" t="s">
        <v>6</v>
      </c>
      <c r="D5" s="11" t="s">
        <v>7</v>
      </c>
      <c r="E5" s="11">
        <v>38115</v>
      </c>
      <c r="F5" s="12">
        <v>16.872061524334253</v>
      </c>
      <c r="G5" s="12">
        <v>16</v>
      </c>
      <c r="H5" s="16">
        <v>0.30208333333333331</v>
      </c>
      <c r="I5" s="16">
        <v>0.59375</v>
      </c>
      <c r="J5" s="37"/>
      <c r="K5" s="32">
        <f xml:space="preserve"> (G5*J5)</f>
        <v>0</v>
      </c>
    </row>
    <row r="6" spans="1:11" s="2" customFormat="1" x14ac:dyDescent="0.25">
      <c r="A6" s="10" t="s">
        <v>228</v>
      </c>
      <c r="B6" s="10" t="s">
        <v>407</v>
      </c>
      <c r="C6" s="10" t="s">
        <v>6</v>
      </c>
      <c r="D6" s="10" t="s">
        <v>229</v>
      </c>
      <c r="E6" s="11">
        <v>38106</v>
      </c>
      <c r="F6" s="12">
        <v>1.8651652892561987</v>
      </c>
      <c r="G6" s="12">
        <v>1</v>
      </c>
      <c r="H6" s="16">
        <v>0.34375</v>
      </c>
      <c r="I6" s="16">
        <v>0.67708333333333337</v>
      </c>
      <c r="J6" s="35"/>
      <c r="K6" s="32">
        <f xml:space="preserve"> (G6*J6)</f>
        <v>0</v>
      </c>
    </row>
    <row r="7" spans="1:11" s="2" customFormat="1" ht="12.75" x14ac:dyDescent="0.2">
      <c r="A7" s="10" t="s">
        <v>8</v>
      </c>
      <c r="B7" s="10" t="s">
        <v>219</v>
      </c>
      <c r="C7" s="10" t="s">
        <v>9</v>
      </c>
      <c r="D7" s="10" t="s">
        <v>10</v>
      </c>
      <c r="E7" s="11">
        <v>38112</v>
      </c>
      <c r="F7" s="12">
        <v>10.370982552800733</v>
      </c>
      <c r="G7" s="12">
        <v>10</v>
      </c>
      <c r="H7" s="17"/>
      <c r="I7" s="17"/>
      <c r="J7" s="37"/>
      <c r="K7" s="32">
        <f xml:space="preserve"> (G7*J7)</f>
        <v>0</v>
      </c>
    </row>
    <row r="8" spans="1:11" s="2" customFormat="1" x14ac:dyDescent="0.25">
      <c r="A8" s="10" t="s">
        <v>230</v>
      </c>
      <c r="B8" s="10" t="s">
        <v>407</v>
      </c>
      <c r="C8" s="10" t="s">
        <v>9</v>
      </c>
      <c r="D8" s="10" t="s">
        <v>231</v>
      </c>
      <c r="E8" s="10">
        <v>38116</v>
      </c>
      <c r="F8" s="12">
        <v>0.9276859504132231</v>
      </c>
      <c r="G8" s="12">
        <v>0.9</v>
      </c>
      <c r="H8" s="17"/>
      <c r="I8" s="17"/>
      <c r="J8" s="35"/>
      <c r="K8" s="32">
        <f xml:space="preserve"> (G8*J8)</f>
        <v>0</v>
      </c>
    </row>
    <row r="9" spans="1:11" s="2" customFormat="1" x14ac:dyDescent="0.25">
      <c r="A9" s="10" t="s">
        <v>343</v>
      </c>
      <c r="B9" s="10" t="s">
        <v>407</v>
      </c>
      <c r="C9" s="10" t="s">
        <v>9</v>
      </c>
      <c r="D9" s="11" t="s">
        <v>344</v>
      </c>
      <c r="E9" s="11">
        <v>38112</v>
      </c>
      <c r="F9" s="18">
        <v>3.9829476584022041</v>
      </c>
      <c r="G9" s="18">
        <v>4</v>
      </c>
      <c r="H9" s="17"/>
      <c r="I9" s="17"/>
      <c r="J9" s="35"/>
      <c r="K9" s="32">
        <f xml:space="preserve"> (G9*J9)</f>
        <v>0</v>
      </c>
    </row>
    <row r="10" spans="1:11" s="2" customFormat="1" x14ac:dyDescent="0.25">
      <c r="A10" s="10" t="s">
        <v>345</v>
      </c>
      <c r="B10" s="10" t="s">
        <v>407</v>
      </c>
      <c r="C10" s="10" t="s">
        <v>9</v>
      </c>
      <c r="D10" s="10" t="s">
        <v>346</v>
      </c>
      <c r="E10" s="10">
        <v>38122</v>
      </c>
      <c r="F10" s="12">
        <v>0.2</v>
      </c>
      <c r="G10" s="12">
        <v>0.5</v>
      </c>
      <c r="H10" s="17"/>
      <c r="I10" s="17"/>
      <c r="J10" s="35"/>
      <c r="K10" s="32">
        <f xml:space="preserve"> (G10*J10)</f>
        <v>0</v>
      </c>
    </row>
    <row r="11" spans="1:11" s="2" customFormat="1" x14ac:dyDescent="0.25">
      <c r="A11" s="10" t="s">
        <v>361</v>
      </c>
      <c r="B11" s="10" t="s">
        <v>407</v>
      </c>
      <c r="C11" s="10" t="s">
        <v>9</v>
      </c>
      <c r="D11" s="11" t="s">
        <v>362</v>
      </c>
      <c r="E11" s="11">
        <v>38112</v>
      </c>
      <c r="F11" s="19">
        <v>0.18576400367309454</v>
      </c>
      <c r="G11" s="19">
        <v>0.5</v>
      </c>
      <c r="H11" s="20"/>
      <c r="I11" s="20"/>
      <c r="J11" s="35"/>
      <c r="K11" s="32">
        <f xml:space="preserve"> (G11*J11)</f>
        <v>0</v>
      </c>
    </row>
    <row r="12" spans="1:11" s="2" customFormat="1" ht="12.75" x14ac:dyDescent="0.2">
      <c r="A12" s="10" t="s">
        <v>11</v>
      </c>
      <c r="B12" s="10" t="s">
        <v>219</v>
      </c>
      <c r="C12" s="10" t="s">
        <v>9</v>
      </c>
      <c r="D12" s="11" t="s">
        <v>12</v>
      </c>
      <c r="E12" s="11">
        <v>38002</v>
      </c>
      <c r="F12" s="19">
        <v>16.661386593204774</v>
      </c>
      <c r="G12" s="19">
        <v>16</v>
      </c>
      <c r="H12" s="17"/>
      <c r="I12" s="17"/>
      <c r="J12" s="37"/>
      <c r="K12" s="32">
        <f xml:space="preserve"> (G12*J12)</f>
        <v>0</v>
      </c>
    </row>
    <row r="13" spans="1:11" s="2" customFormat="1" ht="12.75" x14ac:dyDescent="0.2">
      <c r="A13" s="10" t="s">
        <v>13</v>
      </c>
      <c r="B13" s="10" t="s">
        <v>219</v>
      </c>
      <c r="C13" s="10" t="s">
        <v>9</v>
      </c>
      <c r="D13" s="11" t="s">
        <v>14</v>
      </c>
      <c r="E13" s="11">
        <v>38112</v>
      </c>
      <c r="F13" s="19">
        <v>6.95633608815427</v>
      </c>
      <c r="G13" s="19">
        <v>7</v>
      </c>
      <c r="H13" s="17"/>
      <c r="I13" s="17"/>
      <c r="J13" s="37"/>
      <c r="K13" s="32">
        <f xml:space="preserve"> (G13*J13)</f>
        <v>0</v>
      </c>
    </row>
    <row r="14" spans="1:11" s="2" customFormat="1" ht="12.75" x14ac:dyDescent="0.2">
      <c r="A14" s="10" t="s">
        <v>15</v>
      </c>
      <c r="B14" s="10" t="s">
        <v>219</v>
      </c>
      <c r="C14" s="10" t="s">
        <v>9</v>
      </c>
      <c r="D14" s="10" t="s">
        <v>16</v>
      </c>
      <c r="E14" s="11">
        <v>38108</v>
      </c>
      <c r="F14" s="12">
        <v>18.01393021120294</v>
      </c>
      <c r="G14" s="12">
        <v>18</v>
      </c>
      <c r="H14" s="17"/>
      <c r="I14" s="17"/>
      <c r="J14" s="37"/>
      <c r="K14" s="32">
        <f xml:space="preserve"> (G14*J14)</f>
        <v>0</v>
      </c>
    </row>
    <row r="15" spans="1:11" s="2" customFormat="1" x14ac:dyDescent="0.25">
      <c r="A15" s="10" t="s">
        <v>367</v>
      </c>
      <c r="B15" s="10" t="s">
        <v>407</v>
      </c>
      <c r="C15" s="10" t="s">
        <v>9</v>
      </c>
      <c r="D15" s="11" t="s">
        <v>368</v>
      </c>
      <c r="E15" s="11">
        <v>38112</v>
      </c>
      <c r="F15" s="19">
        <v>0.42653810835629014</v>
      </c>
      <c r="G15" s="19">
        <v>0.5</v>
      </c>
      <c r="H15" s="17"/>
      <c r="I15" s="17"/>
      <c r="J15" s="35"/>
      <c r="K15" s="32">
        <f xml:space="preserve"> (G15*J15)</f>
        <v>0</v>
      </c>
    </row>
    <row r="16" spans="1:11" s="2" customFormat="1" x14ac:dyDescent="0.25">
      <c r="A16" s="10" t="s">
        <v>383</v>
      </c>
      <c r="B16" s="10" t="s">
        <v>407</v>
      </c>
      <c r="C16" s="10" t="s">
        <v>9</v>
      </c>
      <c r="D16" s="11" t="s">
        <v>384</v>
      </c>
      <c r="E16" s="11">
        <v>38112</v>
      </c>
      <c r="F16" s="19">
        <v>2.9162029384756663</v>
      </c>
      <c r="G16" s="19">
        <v>2</v>
      </c>
      <c r="H16" s="17"/>
      <c r="I16" s="17"/>
      <c r="J16" s="35"/>
      <c r="K16" s="32">
        <f xml:space="preserve"> (G16*J16)</f>
        <v>0</v>
      </c>
    </row>
    <row r="17" spans="1:11" s="2" customFormat="1" ht="12.75" x14ac:dyDescent="0.2">
      <c r="A17" s="10" t="s">
        <v>17</v>
      </c>
      <c r="B17" s="10" t="s">
        <v>219</v>
      </c>
      <c r="C17" s="10" t="s">
        <v>6</v>
      </c>
      <c r="D17" s="10" t="s">
        <v>18</v>
      </c>
      <c r="E17" s="11">
        <v>38114</v>
      </c>
      <c r="F17" s="12">
        <v>6.8012396694214878</v>
      </c>
      <c r="G17" s="12">
        <v>6</v>
      </c>
      <c r="H17" s="16">
        <v>0.34375</v>
      </c>
      <c r="I17" s="16">
        <v>0.63541666666666663</v>
      </c>
      <c r="J17" s="37"/>
      <c r="K17" s="32">
        <f xml:space="preserve"> (G17*J17)</f>
        <v>0</v>
      </c>
    </row>
    <row r="18" spans="1:11" s="2" customFormat="1" x14ac:dyDescent="0.25">
      <c r="A18" s="14" t="s">
        <v>242</v>
      </c>
      <c r="B18" s="10" t="s">
        <v>407</v>
      </c>
      <c r="C18" s="14" t="s">
        <v>6</v>
      </c>
      <c r="D18" s="14" t="s">
        <v>243</v>
      </c>
      <c r="E18" s="14">
        <v>38114</v>
      </c>
      <c r="F18" s="19">
        <v>4.8425160697887968</v>
      </c>
      <c r="G18" s="19">
        <v>4</v>
      </c>
      <c r="H18" s="16">
        <v>0.34375</v>
      </c>
      <c r="I18" s="16">
        <v>0.67708333333333337</v>
      </c>
      <c r="J18" s="35"/>
      <c r="K18" s="32">
        <f xml:space="preserve"> (G18*J18)</f>
        <v>0</v>
      </c>
    </row>
    <row r="19" spans="1:11" s="2" customFormat="1" x14ac:dyDescent="0.25">
      <c r="A19" s="10" t="s">
        <v>244</v>
      </c>
      <c r="B19" s="10" t="s">
        <v>407</v>
      </c>
      <c r="C19" s="10" t="s">
        <v>9</v>
      </c>
      <c r="D19" s="10" t="s">
        <v>245</v>
      </c>
      <c r="E19" s="11">
        <v>38106</v>
      </c>
      <c r="F19" s="12">
        <v>3.7159320477502291</v>
      </c>
      <c r="G19" s="12">
        <v>3</v>
      </c>
      <c r="H19" s="17"/>
      <c r="I19" s="17"/>
      <c r="J19" s="35"/>
      <c r="K19" s="32">
        <f xml:space="preserve"> (G19*J19)</f>
        <v>0</v>
      </c>
    </row>
    <row r="20" spans="1:11" s="3" customFormat="1" ht="12.75" x14ac:dyDescent="0.2">
      <c r="A20" s="10" t="s">
        <v>19</v>
      </c>
      <c r="B20" s="10" t="s">
        <v>219</v>
      </c>
      <c r="C20" s="10" t="s">
        <v>6</v>
      </c>
      <c r="D20" s="10" t="s">
        <v>20</v>
      </c>
      <c r="E20" s="11">
        <v>38118</v>
      </c>
      <c r="F20" s="18">
        <v>11.763774104683195</v>
      </c>
      <c r="G20" s="18">
        <v>11</v>
      </c>
      <c r="H20" s="16">
        <v>0.34375</v>
      </c>
      <c r="I20" s="16">
        <v>0.67708333333333337</v>
      </c>
      <c r="J20" s="36"/>
      <c r="K20" s="32">
        <f xml:space="preserve"> (G20*J20)</f>
        <v>0</v>
      </c>
    </row>
    <row r="21" spans="1:11" s="2" customFormat="1" x14ac:dyDescent="0.25">
      <c r="A21" s="10" t="s">
        <v>232</v>
      </c>
      <c r="B21" s="10" t="s">
        <v>407</v>
      </c>
      <c r="C21" s="10" t="s">
        <v>6</v>
      </c>
      <c r="D21" s="11" t="s">
        <v>233</v>
      </c>
      <c r="E21" s="11">
        <v>38117</v>
      </c>
      <c r="F21" s="19">
        <v>2.6168686868686866</v>
      </c>
      <c r="G21" s="19">
        <v>2</v>
      </c>
      <c r="H21" s="16">
        <v>0.38541666666666669</v>
      </c>
      <c r="I21" s="16">
        <v>0.67708333333333337</v>
      </c>
      <c r="J21" s="35"/>
      <c r="K21" s="32">
        <f xml:space="preserve"> (G21*J21)</f>
        <v>0</v>
      </c>
    </row>
    <row r="22" spans="1:11" s="2" customFormat="1" ht="12.75" x14ac:dyDescent="0.2">
      <c r="A22" s="10" t="s">
        <v>21</v>
      </c>
      <c r="B22" s="10" t="s">
        <v>219</v>
      </c>
      <c r="C22" s="10" t="s">
        <v>6</v>
      </c>
      <c r="D22" s="10" t="s">
        <v>22</v>
      </c>
      <c r="E22" s="11">
        <v>38119</v>
      </c>
      <c r="F22" s="18">
        <v>7.9760606060606047</v>
      </c>
      <c r="G22" s="18">
        <v>8</v>
      </c>
      <c r="H22" s="16">
        <v>0.34375</v>
      </c>
      <c r="I22" s="16">
        <v>0.63541666666666663</v>
      </c>
      <c r="J22" s="36"/>
      <c r="K22" s="32">
        <f xml:space="preserve"> (G22*J22)</f>
        <v>0</v>
      </c>
    </row>
    <row r="23" spans="1:11" s="2" customFormat="1" x14ac:dyDescent="0.25">
      <c r="A23" s="10" t="s">
        <v>248</v>
      </c>
      <c r="B23" s="10" t="s">
        <v>407</v>
      </c>
      <c r="C23" s="10" t="s">
        <v>6</v>
      </c>
      <c r="D23" s="10" t="s">
        <v>249</v>
      </c>
      <c r="E23" s="11">
        <v>38002</v>
      </c>
      <c r="F23" s="19">
        <v>3.9989669421487601</v>
      </c>
      <c r="G23" s="19">
        <v>4</v>
      </c>
      <c r="H23" s="16">
        <v>0.34375</v>
      </c>
      <c r="I23" s="16">
        <v>0.63541666666666663</v>
      </c>
      <c r="J23" s="35"/>
      <c r="K23" s="32">
        <f xml:space="preserve"> (G23*J23)</f>
        <v>0</v>
      </c>
    </row>
    <row r="24" spans="1:11" s="2" customFormat="1" ht="12.75" x14ac:dyDescent="0.2">
      <c r="A24" s="10" t="s">
        <v>23</v>
      </c>
      <c r="B24" s="10" t="s">
        <v>219</v>
      </c>
      <c r="C24" s="10" t="s">
        <v>6</v>
      </c>
      <c r="D24" s="11" t="s">
        <v>24</v>
      </c>
      <c r="E24" s="11">
        <v>38115</v>
      </c>
      <c r="F24" s="12">
        <v>7.5965748393021109</v>
      </c>
      <c r="G24" s="12">
        <v>7</v>
      </c>
      <c r="H24" s="16">
        <v>0.34375</v>
      </c>
      <c r="I24" s="16">
        <v>0.63541666666666663</v>
      </c>
      <c r="J24" s="36"/>
      <c r="K24" s="32">
        <f xml:space="preserve"> (G24*J24)</f>
        <v>0</v>
      </c>
    </row>
    <row r="25" spans="1:11" s="2" customFormat="1" x14ac:dyDescent="0.25">
      <c r="A25" s="10" t="s">
        <v>250</v>
      </c>
      <c r="B25" s="10" t="s">
        <v>407</v>
      </c>
      <c r="C25" s="10" t="s">
        <v>6</v>
      </c>
      <c r="D25" s="10" t="s">
        <v>251</v>
      </c>
      <c r="E25" s="11">
        <v>38104</v>
      </c>
      <c r="F25" s="12">
        <v>3.6426997245179056</v>
      </c>
      <c r="G25" s="12">
        <v>3</v>
      </c>
      <c r="H25" s="16">
        <v>0.34375</v>
      </c>
      <c r="I25" s="16">
        <v>0.63541666666666663</v>
      </c>
      <c r="J25" s="35"/>
      <c r="K25" s="32">
        <f xml:space="preserve"> (G25*J25)</f>
        <v>0</v>
      </c>
    </row>
    <row r="26" spans="1:11" s="2" customFormat="1" ht="12.75" x14ac:dyDescent="0.2">
      <c r="A26" s="10" t="s">
        <v>25</v>
      </c>
      <c r="B26" s="10" t="s">
        <v>219</v>
      </c>
      <c r="C26" s="10" t="s">
        <v>6</v>
      </c>
      <c r="D26" s="11" t="s">
        <v>26</v>
      </c>
      <c r="E26" s="11">
        <v>38122</v>
      </c>
      <c r="F26" s="19">
        <v>6.5187052341597784</v>
      </c>
      <c r="G26" s="19">
        <v>6</v>
      </c>
      <c r="H26" s="16">
        <v>0.34375</v>
      </c>
      <c r="I26" s="16">
        <v>0.63541666666666663</v>
      </c>
      <c r="J26" s="36"/>
      <c r="K26" s="32">
        <f xml:space="preserve"> (G26*J26)</f>
        <v>0</v>
      </c>
    </row>
    <row r="27" spans="1:11" s="2" customFormat="1" x14ac:dyDescent="0.25">
      <c r="A27" s="10" t="s">
        <v>252</v>
      </c>
      <c r="B27" s="10" t="s">
        <v>407</v>
      </c>
      <c r="C27" s="10" t="s">
        <v>6</v>
      </c>
      <c r="D27" s="10" t="s">
        <v>253</v>
      </c>
      <c r="E27" s="11">
        <v>38114</v>
      </c>
      <c r="F27" s="12">
        <v>3.2528925619834705</v>
      </c>
      <c r="G27" s="12">
        <v>3</v>
      </c>
      <c r="H27" s="16">
        <v>0.34375</v>
      </c>
      <c r="I27" s="16">
        <v>0.63541666666666663</v>
      </c>
      <c r="J27" s="35"/>
      <c r="K27" s="32">
        <f xml:space="preserve"> (G27*J27)</f>
        <v>0</v>
      </c>
    </row>
    <row r="28" spans="1:11" s="2" customFormat="1" x14ac:dyDescent="0.25">
      <c r="A28" s="10" t="s">
        <v>254</v>
      </c>
      <c r="B28" s="10" t="s">
        <v>407</v>
      </c>
      <c r="C28" s="10" t="s">
        <v>6</v>
      </c>
      <c r="D28" s="11" t="s">
        <v>255</v>
      </c>
      <c r="E28" s="11">
        <v>38002</v>
      </c>
      <c r="F28" s="19">
        <v>4.636896235078054</v>
      </c>
      <c r="G28" s="19">
        <v>4</v>
      </c>
      <c r="H28" s="16">
        <v>0.30208333333333331</v>
      </c>
      <c r="I28" s="16">
        <v>0.59375</v>
      </c>
      <c r="J28" s="35"/>
      <c r="K28" s="32">
        <f xml:space="preserve"> (G28*J28)</f>
        <v>0</v>
      </c>
    </row>
    <row r="29" spans="1:11" s="2" customFormat="1" ht="12.75" x14ac:dyDescent="0.2">
      <c r="A29" s="10" t="s">
        <v>27</v>
      </c>
      <c r="B29" s="10" t="s">
        <v>219</v>
      </c>
      <c r="C29" s="10" t="s">
        <v>6</v>
      </c>
      <c r="D29" s="10" t="s">
        <v>28</v>
      </c>
      <c r="E29" s="11">
        <v>38134</v>
      </c>
      <c r="F29" s="19">
        <v>8.4823370064279153</v>
      </c>
      <c r="G29" s="19">
        <v>8</v>
      </c>
      <c r="H29" s="16">
        <v>0.38541666666666669</v>
      </c>
      <c r="I29" s="16">
        <v>0.67708333333333337</v>
      </c>
      <c r="J29" s="36"/>
      <c r="K29" s="32">
        <f xml:space="preserve"> (G29*J29)</f>
        <v>0</v>
      </c>
    </row>
    <row r="30" spans="1:11" s="2" customFormat="1" ht="14.45" customHeight="1" x14ac:dyDescent="0.25">
      <c r="A30" s="10" t="s">
        <v>256</v>
      </c>
      <c r="B30" s="10" t="s">
        <v>407</v>
      </c>
      <c r="C30" s="10" t="s">
        <v>6</v>
      </c>
      <c r="D30" s="11" t="s">
        <v>257</v>
      </c>
      <c r="E30" s="11">
        <v>38104</v>
      </c>
      <c r="F30" s="12">
        <v>0.99766299357208421</v>
      </c>
      <c r="G30" s="12">
        <v>1</v>
      </c>
      <c r="H30" s="21">
        <v>0.34375</v>
      </c>
      <c r="I30" s="21">
        <v>0.63541666666666663</v>
      </c>
      <c r="J30" s="35"/>
      <c r="K30" s="32">
        <f xml:space="preserve"> (G30*J30)</f>
        <v>0</v>
      </c>
    </row>
    <row r="31" spans="1:11" s="2" customFormat="1" x14ac:dyDescent="0.25">
      <c r="A31" s="10" t="s">
        <v>258</v>
      </c>
      <c r="B31" s="10" t="s">
        <v>407</v>
      </c>
      <c r="C31" s="10" t="s">
        <v>6</v>
      </c>
      <c r="D31" s="10" t="s">
        <v>259</v>
      </c>
      <c r="E31" s="11">
        <v>38126</v>
      </c>
      <c r="F31" s="12">
        <v>3.8594857667584934</v>
      </c>
      <c r="G31" s="12">
        <v>3</v>
      </c>
      <c r="H31" s="16">
        <v>0.34375</v>
      </c>
      <c r="I31" s="16">
        <v>0.63541666666666663</v>
      </c>
      <c r="J31" s="35"/>
      <c r="K31" s="32">
        <f xml:space="preserve"> (G31*J31)</f>
        <v>0</v>
      </c>
    </row>
    <row r="32" spans="1:11" s="2" customFormat="1" x14ac:dyDescent="0.25">
      <c r="A32" s="10" t="s">
        <v>260</v>
      </c>
      <c r="B32" s="10" t="s">
        <v>407</v>
      </c>
      <c r="C32" s="10" t="s">
        <v>6</v>
      </c>
      <c r="D32" s="10" t="s">
        <v>261</v>
      </c>
      <c r="E32" s="11">
        <v>38109</v>
      </c>
      <c r="F32" s="12">
        <v>1.7311937557392105</v>
      </c>
      <c r="G32" s="12">
        <v>1</v>
      </c>
      <c r="H32" s="17"/>
      <c r="I32" s="17"/>
      <c r="J32" s="35"/>
      <c r="K32" s="32">
        <f xml:space="preserve"> (G32*J32)</f>
        <v>0</v>
      </c>
    </row>
    <row r="33" spans="1:11" s="2" customFormat="1" ht="12.75" x14ac:dyDescent="0.2">
      <c r="A33" s="10" t="s">
        <v>29</v>
      </c>
      <c r="B33" s="10" t="s">
        <v>219</v>
      </c>
      <c r="C33" s="10" t="s">
        <v>6</v>
      </c>
      <c r="D33" s="10" t="s">
        <v>30</v>
      </c>
      <c r="E33" s="11">
        <v>38109</v>
      </c>
      <c r="F33" s="12">
        <v>5.1641873278236918</v>
      </c>
      <c r="G33" s="12">
        <v>5</v>
      </c>
      <c r="H33" s="16">
        <v>0.34375</v>
      </c>
      <c r="I33" s="16">
        <v>0.63541666666666663</v>
      </c>
      <c r="J33" s="36"/>
      <c r="K33" s="32">
        <f xml:space="preserve"> (G33*J33)</f>
        <v>0</v>
      </c>
    </row>
    <row r="34" spans="1:11" s="2" customFormat="1" x14ac:dyDescent="0.25">
      <c r="A34" s="10" t="s">
        <v>262</v>
      </c>
      <c r="B34" s="10" t="s">
        <v>407</v>
      </c>
      <c r="C34" s="10" t="s">
        <v>6</v>
      </c>
      <c r="D34" s="11" t="s">
        <v>263</v>
      </c>
      <c r="E34" s="11">
        <v>38104</v>
      </c>
      <c r="F34" s="18">
        <v>3.3679338842975195</v>
      </c>
      <c r="G34" s="18">
        <v>3</v>
      </c>
      <c r="H34" s="21">
        <v>0.30208333333333331</v>
      </c>
      <c r="I34" s="22">
        <v>0.59375</v>
      </c>
      <c r="J34" s="35"/>
      <c r="K34" s="32">
        <f xml:space="preserve"> (G34*J34)</f>
        <v>0</v>
      </c>
    </row>
    <row r="35" spans="1:11" s="2" customFormat="1" ht="12.75" x14ac:dyDescent="0.2">
      <c r="A35" s="10" t="s">
        <v>31</v>
      </c>
      <c r="B35" s="10" t="s">
        <v>219</v>
      </c>
      <c r="C35" s="10" t="s">
        <v>32</v>
      </c>
      <c r="D35" s="10" t="s">
        <v>33</v>
      </c>
      <c r="E35" s="11">
        <v>38114</v>
      </c>
      <c r="F35" s="12">
        <v>10.096602387511478</v>
      </c>
      <c r="G35" s="12">
        <v>10</v>
      </c>
      <c r="H35" s="17"/>
      <c r="I35" s="17"/>
      <c r="J35" s="36"/>
      <c r="K35" s="32">
        <f xml:space="preserve"> (G35*J35)</f>
        <v>0</v>
      </c>
    </row>
    <row r="36" spans="1:11" s="2" customFormat="1" x14ac:dyDescent="0.25">
      <c r="A36" s="10" t="s">
        <v>264</v>
      </c>
      <c r="B36" s="10" t="s">
        <v>407</v>
      </c>
      <c r="C36" s="10" t="s">
        <v>6</v>
      </c>
      <c r="D36" s="10" t="s">
        <v>265</v>
      </c>
      <c r="E36" s="11">
        <v>38114</v>
      </c>
      <c r="F36" s="19">
        <v>3.783067033976125</v>
      </c>
      <c r="G36" s="19">
        <v>3</v>
      </c>
      <c r="H36" s="16">
        <v>0.34375</v>
      </c>
      <c r="I36" s="16">
        <v>0.63541666666666663</v>
      </c>
      <c r="J36" s="35"/>
      <c r="K36" s="32">
        <f xml:space="preserve"> (G36*J36)</f>
        <v>0</v>
      </c>
    </row>
    <row r="37" spans="1:11" s="2" customFormat="1" x14ac:dyDescent="0.25">
      <c r="A37" s="10" t="s">
        <v>266</v>
      </c>
      <c r="B37" s="10" t="s">
        <v>407</v>
      </c>
      <c r="C37" s="10" t="s">
        <v>6</v>
      </c>
      <c r="D37" s="10" t="s">
        <v>267</v>
      </c>
      <c r="E37" s="11">
        <v>38109</v>
      </c>
      <c r="F37" s="12">
        <v>2.6018640955004582</v>
      </c>
      <c r="G37" s="12">
        <v>2</v>
      </c>
      <c r="H37" s="16">
        <v>0.30208333333333331</v>
      </c>
      <c r="I37" s="16">
        <v>0.59375</v>
      </c>
      <c r="J37" s="35"/>
      <c r="K37" s="32">
        <f xml:space="preserve"> (G37*J37)</f>
        <v>0</v>
      </c>
    </row>
    <row r="38" spans="1:11" s="2" customFormat="1" ht="12.75" x14ac:dyDescent="0.2">
      <c r="A38" s="10" t="s">
        <v>34</v>
      </c>
      <c r="B38" s="10" t="s">
        <v>219</v>
      </c>
      <c r="C38" s="10" t="s">
        <v>6</v>
      </c>
      <c r="D38" s="11" t="s">
        <v>35</v>
      </c>
      <c r="E38" s="11">
        <v>38016</v>
      </c>
      <c r="F38" s="19">
        <v>8.5717401285583108</v>
      </c>
      <c r="G38" s="19">
        <v>8</v>
      </c>
      <c r="H38" s="23">
        <v>0.38541666666666669</v>
      </c>
      <c r="I38" s="21">
        <v>0.67708333333333337</v>
      </c>
      <c r="J38" s="36"/>
      <c r="K38" s="32">
        <f xml:space="preserve"> (G38*J38)</f>
        <v>0</v>
      </c>
    </row>
    <row r="39" spans="1:11" s="2" customFormat="1" ht="12.75" x14ac:dyDescent="0.2">
      <c r="A39" s="10" t="s">
        <v>36</v>
      </c>
      <c r="B39" s="10" t="s">
        <v>219</v>
      </c>
      <c r="C39" s="10" t="s">
        <v>6</v>
      </c>
      <c r="D39" s="10" t="s">
        <v>37</v>
      </c>
      <c r="E39" s="11">
        <v>38117</v>
      </c>
      <c r="F39" s="18">
        <v>10.707548209366392</v>
      </c>
      <c r="G39" s="18">
        <v>10</v>
      </c>
      <c r="H39" s="16">
        <v>0.34375</v>
      </c>
      <c r="I39" s="16">
        <v>0.63541666666666663</v>
      </c>
      <c r="J39" s="36"/>
      <c r="K39" s="32">
        <f xml:space="preserve"> (G39*J39)</f>
        <v>0</v>
      </c>
    </row>
    <row r="40" spans="1:11" s="2" customFormat="1" x14ac:dyDescent="0.25">
      <c r="A40" s="10" t="s">
        <v>234</v>
      </c>
      <c r="B40" s="10" t="s">
        <v>407</v>
      </c>
      <c r="C40" s="10" t="s">
        <v>6</v>
      </c>
      <c r="D40" s="11" t="s">
        <v>235</v>
      </c>
      <c r="E40" s="11">
        <v>38016</v>
      </c>
      <c r="F40" s="19">
        <v>3.0296694214876041</v>
      </c>
      <c r="G40" s="19">
        <v>3</v>
      </c>
      <c r="H40" s="16">
        <v>0.34375</v>
      </c>
      <c r="I40" s="16">
        <v>0.63541666666666663</v>
      </c>
      <c r="J40" s="35"/>
      <c r="K40" s="32">
        <f xml:space="preserve"> (G40*J40)</f>
        <v>0</v>
      </c>
    </row>
    <row r="41" spans="1:11" s="2" customFormat="1" ht="12.75" x14ac:dyDescent="0.2">
      <c r="A41" s="10" t="s">
        <v>38</v>
      </c>
      <c r="B41" s="10" t="s">
        <v>219</v>
      </c>
      <c r="C41" s="10" t="s">
        <v>6</v>
      </c>
      <c r="D41" s="11" t="s">
        <v>39</v>
      </c>
      <c r="E41" s="11">
        <v>38016</v>
      </c>
      <c r="F41" s="19">
        <v>35.137998163452714</v>
      </c>
      <c r="G41" s="19">
        <v>35</v>
      </c>
      <c r="H41" s="16">
        <v>0.30208333333333331</v>
      </c>
      <c r="I41" s="16">
        <v>0.59375</v>
      </c>
      <c r="J41" s="36"/>
      <c r="K41" s="32">
        <f xml:space="preserve"> (G41*J41)</f>
        <v>0</v>
      </c>
    </row>
    <row r="42" spans="1:11" s="2" customFormat="1" ht="12.75" x14ac:dyDescent="0.2">
      <c r="A42" s="10" t="s">
        <v>40</v>
      </c>
      <c r="B42" s="10" t="s">
        <v>219</v>
      </c>
      <c r="C42" s="10" t="s">
        <v>6</v>
      </c>
      <c r="D42" s="11" t="s">
        <v>41</v>
      </c>
      <c r="E42" s="11">
        <v>38018</v>
      </c>
      <c r="F42" s="19">
        <v>8.2553030303030308</v>
      </c>
      <c r="G42" s="19">
        <v>8</v>
      </c>
      <c r="H42" s="16">
        <v>0.30208333333333331</v>
      </c>
      <c r="I42" s="16">
        <v>0.59375</v>
      </c>
      <c r="J42" s="36"/>
      <c r="K42" s="32">
        <f xml:space="preserve"> (G42*J42)</f>
        <v>0</v>
      </c>
    </row>
    <row r="43" spans="1:11" s="4" customFormat="1" x14ac:dyDescent="0.25">
      <c r="A43" s="10" t="s">
        <v>269</v>
      </c>
      <c r="B43" s="10" t="s">
        <v>407</v>
      </c>
      <c r="C43" s="10" t="s">
        <v>6</v>
      </c>
      <c r="D43" s="10" t="s">
        <v>270</v>
      </c>
      <c r="E43" s="11">
        <v>38127</v>
      </c>
      <c r="F43" s="12">
        <v>2.9376078971533515</v>
      </c>
      <c r="G43" s="12">
        <v>2</v>
      </c>
      <c r="H43" s="16">
        <v>0.34375</v>
      </c>
      <c r="I43" s="16">
        <v>0.67708333333333337</v>
      </c>
      <c r="J43" s="35"/>
      <c r="K43" s="32">
        <f xml:space="preserve"> (G43*J43)</f>
        <v>0</v>
      </c>
    </row>
    <row r="44" spans="1:11" s="2" customFormat="1" x14ac:dyDescent="0.25">
      <c r="A44" s="10" t="s">
        <v>391</v>
      </c>
      <c r="B44" s="10" t="s">
        <v>407</v>
      </c>
      <c r="C44" s="10" t="s">
        <v>6</v>
      </c>
      <c r="D44" s="11" t="s">
        <v>392</v>
      </c>
      <c r="E44" s="11">
        <v>38128</v>
      </c>
      <c r="F44" s="19">
        <v>0.9868686868686869</v>
      </c>
      <c r="G44" s="19">
        <v>1</v>
      </c>
      <c r="H44" s="16">
        <v>0.34375</v>
      </c>
      <c r="I44" s="16">
        <v>0.625</v>
      </c>
      <c r="J44" s="35"/>
      <c r="K44" s="32">
        <f xml:space="preserve"> (G44*J44)</f>
        <v>0</v>
      </c>
    </row>
    <row r="45" spans="1:11" s="2" customFormat="1" ht="12.75" x14ac:dyDescent="0.2">
      <c r="A45" s="10" t="s">
        <v>42</v>
      </c>
      <c r="B45" s="10" t="s">
        <v>219</v>
      </c>
      <c r="C45" s="10" t="s">
        <v>6</v>
      </c>
      <c r="D45" s="10" t="s">
        <v>43</v>
      </c>
      <c r="E45" s="11">
        <v>38128</v>
      </c>
      <c r="F45" s="19">
        <v>25.070114784205696</v>
      </c>
      <c r="G45" s="19">
        <v>25</v>
      </c>
      <c r="H45" s="16">
        <v>0.30208333333333331</v>
      </c>
      <c r="I45" s="16">
        <v>0.59375</v>
      </c>
      <c r="J45" s="36"/>
      <c r="K45" s="32">
        <f xml:space="preserve"> (G45*J45)</f>
        <v>0</v>
      </c>
    </row>
    <row r="46" spans="1:11" s="2" customFormat="1" ht="12.75" x14ac:dyDescent="0.2">
      <c r="A46" s="10" t="s">
        <v>44</v>
      </c>
      <c r="B46" s="10" t="s">
        <v>219</v>
      </c>
      <c r="C46" s="10" t="s">
        <v>6</v>
      </c>
      <c r="D46" s="10" t="s">
        <v>45</v>
      </c>
      <c r="E46" s="11">
        <v>38128</v>
      </c>
      <c r="F46" s="19">
        <v>16.074306703397614</v>
      </c>
      <c r="G46" s="19">
        <v>16</v>
      </c>
      <c r="H46" s="16">
        <v>0.30208333333333331</v>
      </c>
      <c r="I46" s="16">
        <v>0.63541666666666663</v>
      </c>
      <c r="J46" s="36"/>
      <c r="K46" s="32">
        <f xml:space="preserve"> (G46*J46)</f>
        <v>0</v>
      </c>
    </row>
    <row r="47" spans="1:11" s="2" customFormat="1" ht="12.75" x14ac:dyDescent="0.2">
      <c r="A47" s="10" t="s">
        <v>46</v>
      </c>
      <c r="B47" s="10" t="s">
        <v>219</v>
      </c>
      <c r="C47" s="10" t="s">
        <v>6</v>
      </c>
      <c r="D47" s="10" t="s">
        <v>47</v>
      </c>
      <c r="E47" s="11">
        <v>38118</v>
      </c>
      <c r="F47" s="18">
        <v>10.033627180899908</v>
      </c>
      <c r="G47" s="18">
        <v>10</v>
      </c>
      <c r="H47" s="16">
        <v>0.38541666666666669</v>
      </c>
      <c r="I47" s="16">
        <v>0.67708333333333337</v>
      </c>
      <c r="J47" s="36"/>
      <c r="K47" s="32">
        <f xml:space="preserve"> (G47*J47)</f>
        <v>0</v>
      </c>
    </row>
    <row r="48" spans="1:11" s="2" customFormat="1" x14ac:dyDescent="0.25">
      <c r="A48" s="10" t="s">
        <v>273</v>
      </c>
      <c r="B48" s="10" t="s">
        <v>407</v>
      </c>
      <c r="C48" s="10" t="s">
        <v>6</v>
      </c>
      <c r="D48" s="10" t="s">
        <v>274</v>
      </c>
      <c r="E48" s="11">
        <v>38141</v>
      </c>
      <c r="F48" s="18">
        <v>3.6115013774104678</v>
      </c>
      <c r="G48" s="18">
        <v>3</v>
      </c>
      <c r="H48" s="16">
        <v>0.34375</v>
      </c>
      <c r="I48" s="16">
        <v>0.63541666666666663</v>
      </c>
      <c r="J48" s="35"/>
      <c r="K48" s="32">
        <f xml:space="preserve"> (G48*J48)</f>
        <v>0</v>
      </c>
    </row>
    <row r="49" spans="1:11" s="2" customFormat="1" x14ac:dyDescent="0.25">
      <c r="A49" s="10" t="s">
        <v>275</v>
      </c>
      <c r="B49" s="10" t="s">
        <v>407</v>
      </c>
      <c r="C49" s="10" t="s">
        <v>32</v>
      </c>
      <c r="D49" s="10" t="s">
        <v>276</v>
      </c>
      <c r="E49" s="11">
        <v>38106</v>
      </c>
      <c r="F49" s="12">
        <v>2.5684435261707987</v>
      </c>
      <c r="G49" s="12">
        <v>2</v>
      </c>
      <c r="H49" s="16">
        <v>0.34375</v>
      </c>
      <c r="I49" s="16">
        <v>0.63541666666666663</v>
      </c>
      <c r="J49" s="35"/>
      <c r="K49" s="32">
        <f xml:space="preserve"> (G49*J49)</f>
        <v>0</v>
      </c>
    </row>
    <row r="50" spans="1:11" s="2" customFormat="1" ht="12.75" x14ac:dyDescent="0.2">
      <c r="A50" s="10" t="s">
        <v>48</v>
      </c>
      <c r="B50" s="10" t="s">
        <v>219</v>
      </c>
      <c r="C50" s="10" t="s">
        <v>6</v>
      </c>
      <c r="D50" s="10" t="s">
        <v>49</v>
      </c>
      <c r="E50" s="11">
        <v>38127</v>
      </c>
      <c r="F50" s="12">
        <v>13.548181818181817</v>
      </c>
      <c r="G50" s="12">
        <v>13</v>
      </c>
      <c r="H50" s="21">
        <v>0.34375</v>
      </c>
      <c r="I50" s="21">
        <v>0.63541666666666663</v>
      </c>
      <c r="J50" s="36"/>
      <c r="K50" s="32">
        <f xml:space="preserve"> (G50*J50)</f>
        <v>0</v>
      </c>
    </row>
    <row r="51" spans="1:11" s="2" customFormat="1" x14ac:dyDescent="0.25">
      <c r="A51" s="10" t="s">
        <v>277</v>
      </c>
      <c r="B51" s="10" t="s">
        <v>407</v>
      </c>
      <c r="C51" s="10" t="s">
        <v>6</v>
      </c>
      <c r="D51" s="10" t="s">
        <v>278</v>
      </c>
      <c r="E51" s="11">
        <v>38127</v>
      </c>
      <c r="F51" s="12">
        <v>3.2283011937557395</v>
      </c>
      <c r="G51" s="12">
        <v>3</v>
      </c>
      <c r="H51" s="16">
        <v>0.34375</v>
      </c>
      <c r="I51" s="16">
        <v>0.63541666666666663</v>
      </c>
      <c r="J51" s="35"/>
      <c r="K51" s="32">
        <f xml:space="preserve"> (G51*J51)</f>
        <v>0</v>
      </c>
    </row>
    <row r="52" spans="1:11" s="2" customFormat="1" x14ac:dyDescent="0.25">
      <c r="A52" s="10" t="s">
        <v>236</v>
      </c>
      <c r="B52" s="10" t="s">
        <v>407</v>
      </c>
      <c r="C52" s="10" t="s">
        <v>6</v>
      </c>
      <c r="D52" s="11" t="s">
        <v>237</v>
      </c>
      <c r="E52" s="11">
        <v>38016</v>
      </c>
      <c r="F52" s="19">
        <v>3.3724150596877855</v>
      </c>
      <c r="G52" s="19">
        <v>3</v>
      </c>
      <c r="H52" s="16">
        <v>0.34375</v>
      </c>
      <c r="I52" s="16">
        <v>0.63541666666666663</v>
      </c>
      <c r="J52" s="35"/>
      <c r="K52" s="32">
        <f xml:space="preserve"> (G52*J52)</f>
        <v>0</v>
      </c>
    </row>
    <row r="53" spans="1:11" s="2" customFormat="1" x14ac:dyDescent="0.25">
      <c r="A53" s="10" t="s">
        <v>238</v>
      </c>
      <c r="B53" s="10" t="s">
        <v>407</v>
      </c>
      <c r="C53" s="10" t="s">
        <v>6</v>
      </c>
      <c r="D53" s="11" t="s">
        <v>239</v>
      </c>
      <c r="E53" s="11">
        <v>38018</v>
      </c>
      <c r="F53" s="19">
        <v>2.4271808999081728</v>
      </c>
      <c r="G53" s="19">
        <v>2</v>
      </c>
      <c r="H53" s="16">
        <v>0.34375</v>
      </c>
      <c r="I53" s="16">
        <v>0.63541666666666663</v>
      </c>
      <c r="J53" s="35"/>
      <c r="K53" s="32">
        <f xml:space="preserve"> (G53*J53)</f>
        <v>0</v>
      </c>
    </row>
    <row r="54" spans="1:11" s="2" customFormat="1" x14ac:dyDescent="0.25">
      <c r="A54" s="10" t="s">
        <v>283</v>
      </c>
      <c r="B54" s="10" t="s">
        <v>407</v>
      </c>
      <c r="C54" s="10" t="s">
        <v>6</v>
      </c>
      <c r="D54" s="10" t="s">
        <v>284</v>
      </c>
      <c r="E54" s="11">
        <v>38109</v>
      </c>
      <c r="F54" s="12">
        <v>3.5958953168044072</v>
      </c>
      <c r="G54" s="12">
        <v>3</v>
      </c>
      <c r="H54" s="16">
        <v>0.34375</v>
      </c>
      <c r="I54" s="16">
        <v>0.63541666666666663</v>
      </c>
      <c r="J54" s="35"/>
      <c r="K54" s="32">
        <f xml:space="preserve"> (G54*J54)</f>
        <v>0</v>
      </c>
    </row>
    <row r="55" spans="1:11" s="2" customFormat="1" ht="14.45" customHeight="1" x14ac:dyDescent="0.2">
      <c r="A55" s="10" t="s">
        <v>52</v>
      </c>
      <c r="B55" s="10" t="s">
        <v>219</v>
      </c>
      <c r="C55" s="10" t="s">
        <v>6</v>
      </c>
      <c r="D55" s="10" t="s">
        <v>53</v>
      </c>
      <c r="E55" s="11">
        <v>38108</v>
      </c>
      <c r="F55" s="12">
        <v>13.275964187327823</v>
      </c>
      <c r="G55" s="12">
        <v>13</v>
      </c>
      <c r="H55" s="16">
        <v>0.34375</v>
      </c>
      <c r="I55" s="16">
        <v>0.63541666666666663</v>
      </c>
      <c r="J55" s="36"/>
      <c r="K55" s="32">
        <f xml:space="preserve"> (G55*J55)</f>
        <v>0</v>
      </c>
    </row>
    <row r="56" spans="1:11" s="2" customFormat="1" ht="12.75" x14ac:dyDescent="0.2">
      <c r="A56" s="10" t="s">
        <v>50</v>
      </c>
      <c r="B56" s="10" t="s">
        <v>219</v>
      </c>
      <c r="C56" s="10" t="s">
        <v>6</v>
      </c>
      <c r="D56" s="10" t="s">
        <v>51</v>
      </c>
      <c r="E56" s="11">
        <v>38108</v>
      </c>
      <c r="F56" s="12">
        <v>5.2152617079889811</v>
      </c>
      <c r="G56" s="12">
        <v>5</v>
      </c>
      <c r="H56" s="16">
        <v>0.30208333333333331</v>
      </c>
      <c r="I56" s="16">
        <v>0.59375</v>
      </c>
      <c r="J56" s="36"/>
      <c r="K56" s="32">
        <f xml:space="preserve"> (G56*J56)</f>
        <v>0</v>
      </c>
    </row>
    <row r="57" spans="1:11" s="2" customFormat="1" x14ac:dyDescent="0.25">
      <c r="A57" s="10" t="s">
        <v>285</v>
      </c>
      <c r="B57" s="10" t="s">
        <v>407</v>
      </c>
      <c r="C57" s="10" t="s">
        <v>6</v>
      </c>
      <c r="D57" s="10" t="s">
        <v>286</v>
      </c>
      <c r="E57" s="11">
        <v>38103</v>
      </c>
      <c r="F57" s="12">
        <v>3.140018365472911</v>
      </c>
      <c r="G57" s="12">
        <v>3</v>
      </c>
      <c r="H57" s="16">
        <v>0.34375</v>
      </c>
      <c r="I57" s="16">
        <v>0.63541666666666663</v>
      </c>
      <c r="J57" s="35"/>
      <c r="K57" s="32">
        <f xml:space="preserve"> (G57*J57)</f>
        <v>0</v>
      </c>
    </row>
    <row r="58" spans="1:11" s="2" customFormat="1" x14ac:dyDescent="0.25">
      <c r="A58" s="10" t="s">
        <v>287</v>
      </c>
      <c r="B58" s="10" t="s">
        <v>407</v>
      </c>
      <c r="C58" s="10" t="s">
        <v>6</v>
      </c>
      <c r="D58" s="10" t="s">
        <v>288</v>
      </c>
      <c r="E58" s="11">
        <v>38114</v>
      </c>
      <c r="F58" s="19">
        <v>2.7508585858585857</v>
      </c>
      <c r="G58" s="19">
        <v>2</v>
      </c>
      <c r="H58" s="16">
        <v>0.34375</v>
      </c>
      <c r="I58" s="16">
        <v>0.67708333333333337</v>
      </c>
      <c r="J58" s="35"/>
      <c r="K58" s="32">
        <f xml:space="preserve"> (G58*J58)</f>
        <v>0</v>
      </c>
    </row>
    <row r="59" spans="1:11" s="2" customFormat="1" x14ac:dyDescent="0.25">
      <c r="A59" s="10" t="s">
        <v>289</v>
      </c>
      <c r="B59" s="10" t="s">
        <v>407</v>
      </c>
      <c r="C59" s="10" t="s">
        <v>6</v>
      </c>
      <c r="D59" s="11" t="s">
        <v>290</v>
      </c>
      <c r="E59" s="11">
        <v>38053</v>
      </c>
      <c r="F59" s="18">
        <v>4.3816896235078051</v>
      </c>
      <c r="G59" s="18">
        <v>4</v>
      </c>
      <c r="H59" s="16">
        <v>0.38541666666666669</v>
      </c>
      <c r="I59" s="16">
        <v>0.67708333333333337</v>
      </c>
      <c r="J59" s="35"/>
      <c r="K59" s="32">
        <f xml:space="preserve"> (G59*J59)</f>
        <v>0</v>
      </c>
    </row>
    <row r="60" spans="1:11" s="2" customFormat="1" ht="12.75" x14ac:dyDescent="0.2">
      <c r="A60" s="10" t="s">
        <v>54</v>
      </c>
      <c r="B60" s="10" t="s">
        <v>219</v>
      </c>
      <c r="C60" s="10" t="s">
        <v>6</v>
      </c>
      <c r="D60" s="11" t="s">
        <v>55</v>
      </c>
      <c r="E60" s="11">
        <v>38111</v>
      </c>
      <c r="F60" s="19">
        <v>23.18853535353535</v>
      </c>
      <c r="G60" s="19">
        <v>23</v>
      </c>
      <c r="H60" s="16">
        <v>0.34375</v>
      </c>
      <c r="I60" s="16">
        <v>0.63541666666666663</v>
      </c>
      <c r="J60" s="36"/>
      <c r="K60" s="32">
        <f xml:space="preserve"> (G60*J60)</f>
        <v>0</v>
      </c>
    </row>
    <row r="61" spans="1:11" s="2" customFormat="1" x14ac:dyDescent="0.25">
      <c r="A61" s="10" t="s">
        <v>291</v>
      </c>
      <c r="B61" s="10" t="s">
        <v>407</v>
      </c>
      <c r="C61" s="10" t="s">
        <v>6</v>
      </c>
      <c r="D61" s="10" t="s">
        <v>292</v>
      </c>
      <c r="E61" s="11">
        <v>38128</v>
      </c>
      <c r="F61" s="12">
        <v>2.3468595041322313</v>
      </c>
      <c r="G61" s="12">
        <v>2</v>
      </c>
      <c r="H61" s="16">
        <v>0.34375</v>
      </c>
      <c r="I61" s="16">
        <v>0.63541666666666663</v>
      </c>
      <c r="J61" s="35"/>
      <c r="K61" s="32">
        <f xml:space="preserve"> (G61*J61)</f>
        <v>0</v>
      </c>
    </row>
    <row r="62" spans="1:11" s="2" customFormat="1" x14ac:dyDescent="0.25">
      <c r="A62" s="10" t="s">
        <v>293</v>
      </c>
      <c r="B62" s="10" t="s">
        <v>407</v>
      </c>
      <c r="C62" s="10" t="s">
        <v>6</v>
      </c>
      <c r="D62" s="10" t="s">
        <v>294</v>
      </c>
      <c r="E62" s="11">
        <v>38118</v>
      </c>
      <c r="F62" s="18">
        <v>3.456244260789715</v>
      </c>
      <c r="G62" s="18">
        <v>3</v>
      </c>
      <c r="H62" s="16">
        <v>0.34375</v>
      </c>
      <c r="I62" s="16">
        <v>0.63541666666666663</v>
      </c>
      <c r="J62" s="35"/>
      <c r="K62" s="32">
        <f xml:space="preserve"> (G62*J62)</f>
        <v>0</v>
      </c>
    </row>
    <row r="63" spans="1:11" s="2" customFormat="1" x14ac:dyDescent="0.25">
      <c r="A63" s="10" t="s">
        <v>295</v>
      </c>
      <c r="B63" s="10" t="s">
        <v>407</v>
      </c>
      <c r="C63" s="10" t="s">
        <v>77</v>
      </c>
      <c r="D63" s="10" t="s">
        <v>296</v>
      </c>
      <c r="E63" s="11">
        <v>38109</v>
      </c>
      <c r="F63" s="12">
        <v>5</v>
      </c>
      <c r="G63" s="12">
        <v>5</v>
      </c>
      <c r="H63" s="17"/>
      <c r="I63" s="17"/>
      <c r="J63" s="35"/>
      <c r="K63" s="32">
        <f xml:space="preserve"> (G63*J63)</f>
        <v>0</v>
      </c>
    </row>
    <row r="64" spans="1:11" s="2" customFormat="1" x14ac:dyDescent="0.25">
      <c r="A64" s="10" t="s">
        <v>297</v>
      </c>
      <c r="B64" s="10" t="s">
        <v>407</v>
      </c>
      <c r="C64" s="10" t="s">
        <v>6</v>
      </c>
      <c r="D64" s="10" t="s">
        <v>298</v>
      </c>
      <c r="E64" s="11">
        <v>38109</v>
      </c>
      <c r="F64" s="12">
        <v>4.7044765840220384</v>
      </c>
      <c r="G64" s="12">
        <v>4</v>
      </c>
      <c r="H64" s="16">
        <v>0.34375</v>
      </c>
      <c r="I64" s="16">
        <v>0.63541666666666663</v>
      </c>
      <c r="J64" s="35"/>
      <c r="K64" s="32">
        <f xml:space="preserve"> (G64*J64)</f>
        <v>0</v>
      </c>
    </row>
    <row r="65" spans="1:11" s="2" customFormat="1" ht="12.75" x14ac:dyDescent="0.2">
      <c r="A65" s="10" t="s">
        <v>56</v>
      </c>
      <c r="B65" s="10" t="s">
        <v>219</v>
      </c>
      <c r="C65" s="10" t="s">
        <v>6</v>
      </c>
      <c r="D65" s="10" t="s">
        <v>57</v>
      </c>
      <c r="E65" s="11">
        <v>38115</v>
      </c>
      <c r="F65" s="18">
        <v>6.8449954086317728</v>
      </c>
      <c r="G65" s="18">
        <v>6</v>
      </c>
      <c r="H65" s="16">
        <v>0.38541666666666669</v>
      </c>
      <c r="I65" s="16">
        <v>0.67708333333333337</v>
      </c>
      <c r="J65" s="36"/>
      <c r="K65" s="32">
        <f xml:space="preserve"> (G65*J65)</f>
        <v>0</v>
      </c>
    </row>
    <row r="66" spans="1:11" s="2" customFormat="1" ht="12.75" x14ac:dyDescent="0.2">
      <c r="A66" s="10" t="s">
        <v>58</v>
      </c>
      <c r="B66" s="10" t="s">
        <v>219</v>
      </c>
      <c r="C66" s="10" t="s">
        <v>6</v>
      </c>
      <c r="D66" s="24" t="s">
        <v>59</v>
      </c>
      <c r="E66" s="11">
        <v>38127</v>
      </c>
      <c r="F66" s="18">
        <v>7.457516069788797</v>
      </c>
      <c r="G66" s="18">
        <v>7</v>
      </c>
      <c r="H66" s="16">
        <v>0.34375</v>
      </c>
      <c r="I66" s="16">
        <v>0.67708333333333337</v>
      </c>
      <c r="J66" s="36"/>
      <c r="K66" s="32">
        <f xml:space="preserve"> (G66*J66)</f>
        <v>0</v>
      </c>
    </row>
    <row r="67" spans="1:11" s="2" customFormat="1" x14ac:dyDescent="0.25">
      <c r="A67" s="10" t="s">
        <v>299</v>
      </c>
      <c r="B67" s="10" t="s">
        <v>407</v>
      </c>
      <c r="C67" s="10" t="s">
        <v>6</v>
      </c>
      <c r="D67" s="10" t="s">
        <v>300</v>
      </c>
      <c r="E67" s="11">
        <v>38116</v>
      </c>
      <c r="F67" s="12">
        <v>2.2242883379247016</v>
      </c>
      <c r="G67" s="12">
        <v>2</v>
      </c>
      <c r="H67" s="16">
        <v>0.38541666666666669</v>
      </c>
      <c r="I67" s="16">
        <v>0.67708333333333337</v>
      </c>
      <c r="J67" s="35"/>
      <c r="K67" s="32">
        <f xml:space="preserve"> (G67*J67)</f>
        <v>0</v>
      </c>
    </row>
    <row r="68" spans="1:11" s="2" customFormat="1" ht="12.75" x14ac:dyDescent="0.2">
      <c r="A68" s="10" t="s">
        <v>60</v>
      </c>
      <c r="B68" s="10" t="s">
        <v>219</v>
      </c>
      <c r="C68" s="10" t="s">
        <v>6</v>
      </c>
      <c r="D68" s="10" t="s">
        <v>61</v>
      </c>
      <c r="E68" s="11">
        <v>38109</v>
      </c>
      <c r="F68" s="12">
        <v>6.5675619834710748</v>
      </c>
      <c r="G68" s="12">
        <v>6</v>
      </c>
      <c r="H68" s="16">
        <v>0.34375</v>
      </c>
      <c r="I68" s="16">
        <v>0.63541666666666663</v>
      </c>
      <c r="J68" s="36"/>
      <c r="K68" s="32">
        <f xml:space="preserve"> (G68*J68)</f>
        <v>0</v>
      </c>
    </row>
    <row r="69" spans="1:11" s="2" customFormat="1" ht="12.75" x14ac:dyDescent="0.2">
      <c r="A69" s="10" t="s">
        <v>62</v>
      </c>
      <c r="B69" s="10" t="s">
        <v>219</v>
      </c>
      <c r="C69" s="10" t="s">
        <v>32</v>
      </c>
      <c r="D69" s="10" t="s">
        <v>63</v>
      </c>
      <c r="E69" s="11">
        <v>38126</v>
      </c>
      <c r="F69" s="12">
        <v>13.103925619834708</v>
      </c>
      <c r="G69" s="12">
        <v>13</v>
      </c>
      <c r="H69" s="17"/>
      <c r="I69" s="17"/>
      <c r="J69" s="36"/>
      <c r="K69" s="32">
        <f xml:space="preserve"> (G69*J69)</f>
        <v>0</v>
      </c>
    </row>
    <row r="70" spans="1:11" s="2" customFormat="1" x14ac:dyDescent="0.25">
      <c r="A70" s="10" t="s">
        <v>301</v>
      </c>
      <c r="B70" s="10" t="s">
        <v>407</v>
      </c>
      <c r="C70" s="10" t="s">
        <v>6</v>
      </c>
      <c r="D70" s="24" t="s">
        <v>302</v>
      </c>
      <c r="E70" s="11">
        <v>38127</v>
      </c>
      <c r="F70" s="18">
        <v>2.9718549127640035</v>
      </c>
      <c r="G70" s="18">
        <v>3</v>
      </c>
      <c r="H70" s="16">
        <v>0.34375</v>
      </c>
      <c r="I70" s="16">
        <v>0.67708333333333337</v>
      </c>
      <c r="J70" s="35"/>
      <c r="K70" s="32">
        <f xml:space="preserve"> (G70*J70)</f>
        <v>0</v>
      </c>
    </row>
    <row r="71" spans="1:11" s="2" customFormat="1" x14ac:dyDescent="0.25">
      <c r="A71" s="10" t="s">
        <v>303</v>
      </c>
      <c r="B71" s="10" t="s">
        <v>407</v>
      </c>
      <c r="C71" s="10" t="s">
        <v>32</v>
      </c>
      <c r="D71" s="10" t="s">
        <v>304</v>
      </c>
      <c r="E71" s="11">
        <v>38127</v>
      </c>
      <c r="F71" s="18">
        <v>1.1786042240587695</v>
      </c>
      <c r="G71" s="18">
        <v>1</v>
      </c>
      <c r="H71" s="16">
        <v>0.34375</v>
      </c>
      <c r="I71" s="16">
        <v>0.63541666666666663</v>
      </c>
      <c r="J71" s="35"/>
      <c r="K71" s="32">
        <f xml:space="preserve"> (G71*J71)</f>
        <v>0</v>
      </c>
    </row>
    <row r="72" spans="1:11" s="2" customFormat="1" x14ac:dyDescent="0.25">
      <c r="A72" s="10" t="s">
        <v>305</v>
      </c>
      <c r="B72" s="10" t="s">
        <v>407</v>
      </c>
      <c r="C72" s="10" t="s">
        <v>6</v>
      </c>
      <c r="D72" s="11" t="s">
        <v>306</v>
      </c>
      <c r="E72" s="11">
        <v>38127</v>
      </c>
      <c r="F72" s="18">
        <v>2.3011707988980712</v>
      </c>
      <c r="G72" s="18">
        <v>2</v>
      </c>
      <c r="H72" s="16">
        <v>0.34375</v>
      </c>
      <c r="I72" s="16">
        <v>0.67708333333333337</v>
      </c>
      <c r="J72" s="35"/>
      <c r="K72" s="32">
        <f xml:space="preserve"> (G72*J72)</f>
        <v>0</v>
      </c>
    </row>
    <row r="73" spans="1:11" s="2" customFormat="1" ht="12.75" x14ac:dyDescent="0.2">
      <c r="A73" s="10" t="s">
        <v>64</v>
      </c>
      <c r="B73" s="10" t="s">
        <v>219</v>
      </c>
      <c r="C73" s="10" t="s">
        <v>6</v>
      </c>
      <c r="D73" s="11" t="s">
        <v>65</v>
      </c>
      <c r="E73" s="11">
        <v>38125</v>
      </c>
      <c r="F73" s="18">
        <v>8.2516069788797068</v>
      </c>
      <c r="G73" s="18">
        <v>8</v>
      </c>
      <c r="H73" s="16">
        <v>0.34375</v>
      </c>
      <c r="I73" s="16">
        <v>0.63541666666666663</v>
      </c>
      <c r="J73" s="36"/>
      <c r="K73" s="32">
        <f xml:space="preserve"> (G73*J73)</f>
        <v>0</v>
      </c>
    </row>
    <row r="74" spans="1:11" s="2" customFormat="1" ht="12.75" x14ac:dyDescent="0.2">
      <c r="A74" s="10" t="s">
        <v>66</v>
      </c>
      <c r="B74" s="10" t="s">
        <v>219</v>
      </c>
      <c r="C74" s="10" t="s">
        <v>6</v>
      </c>
      <c r="D74" s="11" t="s">
        <v>67</v>
      </c>
      <c r="E74" s="11">
        <v>38138</v>
      </c>
      <c r="F74" s="18">
        <v>16.77821854912764</v>
      </c>
      <c r="G74" s="18">
        <v>16</v>
      </c>
      <c r="H74" s="16">
        <v>0.38541666666666669</v>
      </c>
      <c r="I74" s="16">
        <v>0.67708333333333337</v>
      </c>
      <c r="J74" s="36"/>
      <c r="K74" s="32">
        <f xml:space="preserve"> (G74*J74)</f>
        <v>0</v>
      </c>
    </row>
    <row r="75" spans="1:11" s="2" customFormat="1" ht="12.75" x14ac:dyDescent="0.2">
      <c r="A75" s="10" t="s">
        <v>68</v>
      </c>
      <c r="B75" s="10" t="s">
        <v>219</v>
      </c>
      <c r="C75" s="10" t="s">
        <v>6</v>
      </c>
      <c r="D75" s="11" t="s">
        <v>69</v>
      </c>
      <c r="E75" s="11">
        <v>38138</v>
      </c>
      <c r="F75" s="18">
        <v>9.3071303948576656</v>
      </c>
      <c r="G75" s="18">
        <v>9</v>
      </c>
      <c r="H75" s="16">
        <v>0.30208333333333331</v>
      </c>
      <c r="I75" s="16">
        <v>0.59375</v>
      </c>
      <c r="J75" s="36"/>
      <c r="K75" s="32">
        <f xml:space="preserve"> (G75*J75)</f>
        <v>0</v>
      </c>
    </row>
    <row r="76" spans="1:11" s="2" customFormat="1" ht="12.75" x14ac:dyDescent="0.2">
      <c r="A76" s="10" t="s">
        <v>70</v>
      </c>
      <c r="B76" s="10" t="s">
        <v>219</v>
      </c>
      <c r="C76" s="10" t="s">
        <v>6</v>
      </c>
      <c r="D76" s="11" t="s">
        <v>71</v>
      </c>
      <c r="E76" s="11">
        <v>38138</v>
      </c>
      <c r="F76" s="18">
        <v>21.163452708907254</v>
      </c>
      <c r="G76" s="18">
        <v>21</v>
      </c>
      <c r="H76" s="16">
        <v>0.34375</v>
      </c>
      <c r="I76" s="16">
        <v>0.63541666666666663</v>
      </c>
      <c r="J76" s="36"/>
      <c r="K76" s="32">
        <f xml:space="preserve"> (G76*J76)</f>
        <v>0</v>
      </c>
    </row>
    <row r="77" spans="1:11" s="2" customFormat="1" x14ac:dyDescent="0.25">
      <c r="A77" s="10" t="s">
        <v>307</v>
      </c>
      <c r="B77" s="10" t="s">
        <v>407</v>
      </c>
      <c r="C77" s="10" t="s">
        <v>9</v>
      </c>
      <c r="D77" s="10" t="s">
        <v>308</v>
      </c>
      <c r="E77" s="11">
        <v>38138</v>
      </c>
      <c r="F77" s="18">
        <v>0.39938475665748374</v>
      </c>
      <c r="G77" s="18">
        <v>0.5</v>
      </c>
      <c r="H77" s="17"/>
      <c r="I77" s="17"/>
      <c r="J77" s="35"/>
      <c r="K77" s="32">
        <f xml:space="preserve"> (G77*J77)</f>
        <v>0</v>
      </c>
    </row>
    <row r="78" spans="1:11" s="2" customFormat="1" x14ac:dyDescent="0.25">
      <c r="A78" s="10" t="s">
        <v>309</v>
      </c>
      <c r="B78" s="10" t="s">
        <v>407</v>
      </c>
      <c r="C78" s="10" t="s">
        <v>6</v>
      </c>
      <c r="D78" s="10" t="s">
        <v>310</v>
      </c>
      <c r="E78" s="11">
        <v>38118</v>
      </c>
      <c r="F78" s="18">
        <v>2.6321808999081728</v>
      </c>
      <c r="G78" s="18">
        <v>2</v>
      </c>
      <c r="H78" s="16">
        <v>0.34375</v>
      </c>
      <c r="I78" s="16">
        <v>0.67708333333333337</v>
      </c>
      <c r="J78" s="35"/>
      <c r="K78" s="32">
        <f xml:space="preserve"> (G78*J78)</f>
        <v>0</v>
      </c>
    </row>
    <row r="79" spans="1:11" s="2" customFormat="1" x14ac:dyDescent="0.25">
      <c r="A79" s="10" t="s">
        <v>311</v>
      </c>
      <c r="B79" s="10" t="s">
        <v>407</v>
      </c>
      <c r="C79" s="10" t="s">
        <v>6</v>
      </c>
      <c r="D79" s="10" t="s">
        <v>312</v>
      </c>
      <c r="E79" s="11">
        <v>38107</v>
      </c>
      <c r="F79" s="18">
        <v>2.5068273645546375</v>
      </c>
      <c r="G79" s="18">
        <v>2</v>
      </c>
      <c r="H79" s="16">
        <v>0.34375</v>
      </c>
      <c r="I79" s="16">
        <v>0.63541666666666663</v>
      </c>
      <c r="J79" s="35"/>
      <c r="K79" s="32">
        <f xml:space="preserve"> (G79*J79)</f>
        <v>0</v>
      </c>
    </row>
    <row r="80" spans="1:11" s="4" customFormat="1" ht="12.75" x14ac:dyDescent="0.2">
      <c r="A80" s="10" t="s">
        <v>72</v>
      </c>
      <c r="B80" s="10" t="s">
        <v>219</v>
      </c>
      <c r="C80" s="10" t="s">
        <v>6</v>
      </c>
      <c r="D80" s="11" t="s">
        <v>73</v>
      </c>
      <c r="E80" s="11">
        <v>38122</v>
      </c>
      <c r="F80" s="19">
        <v>11.995114784205692</v>
      </c>
      <c r="G80" s="19">
        <v>12</v>
      </c>
      <c r="H80" s="16">
        <v>0.34375</v>
      </c>
      <c r="I80" s="16">
        <v>0.63541666666666663</v>
      </c>
      <c r="J80" s="36"/>
      <c r="K80" s="32">
        <f xml:space="preserve"> (G80*J80)</f>
        <v>0</v>
      </c>
    </row>
    <row r="81" spans="1:11" s="4" customFormat="1" ht="12.75" x14ac:dyDescent="0.2">
      <c r="A81" s="10" t="s">
        <v>74</v>
      </c>
      <c r="B81" s="10" t="s">
        <v>219</v>
      </c>
      <c r="C81" s="10" t="s">
        <v>6</v>
      </c>
      <c r="D81" s="10" t="s">
        <v>75</v>
      </c>
      <c r="E81" s="11">
        <v>38127</v>
      </c>
      <c r="F81" s="12">
        <v>7.8992102846648304</v>
      </c>
      <c r="G81" s="12">
        <v>7</v>
      </c>
      <c r="H81" s="16">
        <v>0.34375</v>
      </c>
      <c r="I81" s="16">
        <v>0.67708333333333337</v>
      </c>
      <c r="J81" s="36"/>
      <c r="K81" s="32">
        <f xml:space="preserve"> (G81*J81)</f>
        <v>0</v>
      </c>
    </row>
    <row r="82" spans="1:11" s="2" customFormat="1" ht="14.45" customHeight="1" x14ac:dyDescent="0.2">
      <c r="A82" s="10" t="s">
        <v>76</v>
      </c>
      <c r="B82" s="10" t="s">
        <v>219</v>
      </c>
      <c r="C82" s="10" t="s">
        <v>77</v>
      </c>
      <c r="D82" s="10" t="s">
        <v>78</v>
      </c>
      <c r="E82" s="11">
        <v>38116</v>
      </c>
      <c r="F82" s="12">
        <v>7</v>
      </c>
      <c r="G82" s="12">
        <v>7</v>
      </c>
      <c r="H82" s="17"/>
      <c r="I82" s="17"/>
      <c r="J82" s="36"/>
      <c r="K82" s="32">
        <f xml:space="preserve"> (G82*J82)</f>
        <v>0</v>
      </c>
    </row>
    <row r="83" spans="1:11" s="2" customFormat="1" x14ac:dyDescent="0.25">
      <c r="A83" s="10" t="s">
        <v>313</v>
      </c>
      <c r="B83" s="10" t="s">
        <v>407</v>
      </c>
      <c r="C83" s="10" t="s">
        <v>6</v>
      </c>
      <c r="D83" s="10" t="s">
        <v>314</v>
      </c>
      <c r="E83" s="11">
        <v>38106</v>
      </c>
      <c r="F83" s="12">
        <v>0.28303489439853102</v>
      </c>
      <c r="G83" s="12">
        <v>0.5</v>
      </c>
      <c r="H83" s="16">
        <v>0.30208333333333331</v>
      </c>
      <c r="I83" s="16">
        <v>0.63541666666666663</v>
      </c>
      <c r="J83" s="35"/>
      <c r="K83" s="32">
        <f xml:space="preserve"> (G83*J83)</f>
        <v>0</v>
      </c>
    </row>
    <row r="84" spans="1:11" s="2" customFormat="1" ht="12.75" x14ac:dyDescent="0.2">
      <c r="A84" s="10" t="s">
        <v>79</v>
      </c>
      <c r="B84" s="10" t="s">
        <v>219</v>
      </c>
      <c r="C84" s="10" t="s">
        <v>6</v>
      </c>
      <c r="D84" s="10" t="s">
        <v>80</v>
      </c>
      <c r="E84" s="11">
        <v>38106</v>
      </c>
      <c r="F84" s="12">
        <v>8.0830808080808083</v>
      </c>
      <c r="G84" s="12">
        <v>8</v>
      </c>
      <c r="H84" s="16">
        <v>0.34375</v>
      </c>
      <c r="I84" s="16">
        <v>0.63541666666666663</v>
      </c>
      <c r="J84" s="36"/>
      <c r="K84" s="32">
        <f xml:space="preserve"> (G84*J84)</f>
        <v>0</v>
      </c>
    </row>
    <row r="85" spans="1:11" s="2" customFormat="1" x14ac:dyDescent="0.25">
      <c r="A85" s="10" t="s">
        <v>315</v>
      </c>
      <c r="B85" s="10" t="s">
        <v>407</v>
      </c>
      <c r="C85" s="10" t="s">
        <v>6</v>
      </c>
      <c r="D85" s="11" t="s">
        <v>316</v>
      </c>
      <c r="E85" s="11">
        <v>38111</v>
      </c>
      <c r="F85" s="19">
        <v>1.021212121212121</v>
      </c>
      <c r="G85" s="19">
        <v>1</v>
      </c>
      <c r="H85" s="16">
        <v>0.34375</v>
      </c>
      <c r="I85" s="16">
        <v>0.63541666666666663</v>
      </c>
      <c r="J85" s="35"/>
      <c r="K85" s="32">
        <f xml:space="preserve"> (G85*J85)</f>
        <v>0</v>
      </c>
    </row>
    <row r="86" spans="1:11" s="2" customFormat="1" ht="12.75" x14ac:dyDescent="0.2">
      <c r="A86" s="10" t="s">
        <v>81</v>
      </c>
      <c r="B86" s="10" t="s">
        <v>219</v>
      </c>
      <c r="C86" s="10" t="s">
        <v>6</v>
      </c>
      <c r="D86" s="10" t="s">
        <v>82</v>
      </c>
      <c r="E86" s="11">
        <v>38116</v>
      </c>
      <c r="F86" s="12">
        <v>10.59538567493113</v>
      </c>
      <c r="G86" s="12">
        <v>10</v>
      </c>
      <c r="H86" s="16">
        <v>0.30208333333333331</v>
      </c>
      <c r="I86" s="16">
        <v>0.59375</v>
      </c>
      <c r="J86" s="36"/>
      <c r="K86" s="32">
        <f xml:space="preserve"> (G86*J86)</f>
        <v>0</v>
      </c>
    </row>
    <row r="87" spans="1:11" s="2" customFormat="1" ht="12.75" x14ac:dyDescent="0.2">
      <c r="A87" s="10" t="s">
        <v>83</v>
      </c>
      <c r="B87" s="10" t="s">
        <v>219</v>
      </c>
      <c r="C87" s="10" t="s">
        <v>6</v>
      </c>
      <c r="D87" s="10" t="s">
        <v>84</v>
      </c>
      <c r="E87" s="11">
        <v>38127</v>
      </c>
      <c r="F87" s="12">
        <v>11.503856749311296</v>
      </c>
      <c r="G87" s="12">
        <v>11</v>
      </c>
      <c r="H87" s="16">
        <v>0.34375</v>
      </c>
      <c r="I87" s="16">
        <v>0.67708333333333337</v>
      </c>
      <c r="J87" s="36"/>
      <c r="K87" s="32">
        <f xml:space="preserve"> (G87*J87)</f>
        <v>0</v>
      </c>
    </row>
    <row r="88" spans="1:11" s="2" customFormat="1" ht="12.75" x14ac:dyDescent="0.2">
      <c r="A88" s="10" t="s">
        <v>85</v>
      </c>
      <c r="B88" s="10" t="s">
        <v>219</v>
      </c>
      <c r="C88" s="10" t="s">
        <v>6</v>
      </c>
      <c r="D88" s="10" t="s">
        <v>86</v>
      </c>
      <c r="E88" s="11">
        <v>38115</v>
      </c>
      <c r="F88" s="18">
        <v>7.0932047750229561</v>
      </c>
      <c r="G88" s="18">
        <v>7</v>
      </c>
      <c r="H88" s="16">
        <v>0.38541666666666669</v>
      </c>
      <c r="I88" s="16">
        <v>0.67708333333333337</v>
      </c>
      <c r="J88" s="36"/>
      <c r="K88" s="32">
        <f xml:space="preserve"> (G88*J88)</f>
        <v>0</v>
      </c>
    </row>
    <row r="89" spans="1:11" s="2" customFormat="1" ht="12.75" x14ac:dyDescent="0.2">
      <c r="A89" s="10" t="s">
        <v>87</v>
      </c>
      <c r="B89" s="10" t="s">
        <v>219</v>
      </c>
      <c r="C89" s="10" t="s">
        <v>6</v>
      </c>
      <c r="D89" s="11" t="s">
        <v>88</v>
      </c>
      <c r="E89" s="11">
        <v>38115</v>
      </c>
      <c r="F89" s="18">
        <v>11.873273645546371</v>
      </c>
      <c r="G89" s="18">
        <v>11</v>
      </c>
      <c r="H89" s="16">
        <v>0.34375</v>
      </c>
      <c r="I89" s="16">
        <v>0.63541666666666663</v>
      </c>
      <c r="J89" s="36"/>
      <c r="K89" s="32">
        <f xml:space="preserve"> (G89*J89)</f>
        <v>0</v>
      </c>
    </row>
    <row r="90" spans="1:11" s="2" customFormat="1" ht="12.75" x14ac:dyDescent="0.2">
      <c r="A90" s="10" t="s">
        <v>89</v>
      </c>
      <c r="B90" s="10" t="s">
        <v>219</v>
      </c>
      <c r="C90" s="10" t="s">
        <v>6</v>
      </c>
      <c r="D90" s="11" t="s">
        <v>90</v>
      </c>
      <c r="E90" s="11">
        <v>38125</v>
      </c>
      <c r="F90" s="18">
        <v>11.521326905417816</v>
      </c>
      <c r="G90" s="18">
        <v>11</v>
      </c>
      <c r="H90" s="16">
        <v>0.34375</v>
      </c>
      <c r="I90" s="16">
        <v>0.63541666666666663</v>
      </c>
      <c r="J90" s="36"/>
      <c r="K90" s="32">
        <f xml:space="preserve"> (G90*J90)</f>
        <v>0</v>
      </c>
    </row>
    <row r="91" spans="1:11" s="2" customFormat="1" ht="12.75" x14ac:dyDescent="0.2">
      <c r="A91" s="10" t="s">
        <v>91</v>
      </c>
      <c r="B91" s="10" t="s">
        <v>219</v>
      </c>
      <c r="C91" s="10" t="s">
        <v>6</v>
      </c>
      <c r="D91" s="10" t="s">
        <v>92</v>
      </c>
      <c r="E91" s="11">
        <v>38125</v>
      </c>
      <c r="F91" s="18">
        <v>15.245179063360883</v>
      </c>
      <c r="G91" s="18">
        <v>15</v>
      </c>
      <c r="H91" s="16">
        <v>0.30208333333333331</v>
      </c>
      <c r="I91" s="16">
        <v>0.59375</v>
      </c>
      <c r="J91" s="36"/>
      <c r="K91" s="32">
        <f xml:space="preserve"> (G91*J91)</f>
        <v>0</v>
      </c>
    </row>
    <row r="92" spans="1:11" s="2" customFormat="1" ht="12.75" x14ac:dyDescent="0.2">
      <c r="A92" s="10" t="s">
        <v>93</v>
      </c>
      <c r="B92" s="10" t="s">
        <v>219</v>
      </c>
      <c r="C92" s="10" t="s">
        <v>6</v>
      </c>
      <c r="D92" s="10" t="s">
        <v>94</v>
      </c>
      <c r="E92" s="11">
        <v>38116</v>
      </c>
      <c r="F92" s="18">
        <v>11.057093663911846</v>
      </c>
      <c r="G92" s="18">
        <v>11</v>
      </c>
      <c r="H92" s="16">
        <v>0.38541666666666669</v>
      </c>
      <c r="I92" s="16">
        <v>0.67708333333333337</v>
      </c>
      <c r="J92" s="36"/>
      <c r="K92" s="32">
        <f xml:space="preserve"> (G92*J92)</f>
        <v>0</v>
      </c>
    </row>
    <row r="93" spans="1:11" s="2" customFormat="1" x14ac:dyDescent="0.25">
      <c r="A93" s="10" t="s">
        <v>317</v>
      </c>
      <c r="B93" s="10" t="s">
        <v>407</v>
      </c>
      <c r="C93" s="10" t="s">
        <v>6</v>
      </c>
      <c r="D93" s="10" t="s">
        <v>318</v>
      </c>
      <c r="E93" s="11">
        <v>38126</v>
      </c>
      <c r="F93" s="12">
        <v>3.0887098255280065</v>
      </c>
      <c r="G93" s="12">
        <v>3</v>
      </c>
      <c r="H93" s="16">
        <v>0.34375</v>
      </c>
      <c r="I93" s="16">
        <v>0.63541666666666663</v>
      </c>
      <c r="J93" s="35"/>
      <c r="K93" s="32">
        <f xml:space="preserve"> (G93*J93)</f>
        <v>0</v>
      </c>
    </row>
    <row r="94" spans="1:11" s="2" customFormat="1" x14ac:dyDescent="0.25">
      <c r="A94" s="10" t="s">
        <v>319</v>
      </c>
      <c r="B94" s="10" t="s">
        <v>407</v>
      </c>
      <c r="C94" s="10" t="s">
        <v>6</v>
      </c>
      <c r="D94" s="10" t="s">
        <v>320</v>
      </c>
      <c r="E94" s="11">
        <v>38104</v>
      </c>
      <c r="F94" s="12">
        <v>0.96723140495867765</v>
      </c>
      <c r="G94" s="12">
        <v>1</v>
      </c>
      <c r="H94" s="16">
        <v>0.34375</v>
      </c>
      <c r="I94" s="16">
        <v>0.63541666666666663</v>
      </c>
      <c r="J94" s="35"/>
      <c r="K94" s="32">
        <f xml:space="preserve"> (G94*J94)</f>
        <v>0</v>
      </c>
    </row>
    <row r="95" spans="1:11" s="2" customFormat="1" ht="12.75" x14ac:dyDescent="0.2">
      <c r="A95" s="10" t="s">
        <v>95</v>
      </c>
      <c r="B95" s="10" t="s">
        <v>219</v>
      </c>
      <c r="C95" s="10" t="s">
        <v>6</v>
      </c>
      <c r="D95" s="10" t="s">
        <v>96</v>
      </c>
      <c r="E95" s="11">
        <v>38108</v>
      </c>
      <c r="F95" s="12">
        <v>7.7035261707988969</v>
      </c>
      <c r="G95" s="12">
        <v>7</v>
      </c>
      <c r="H95" s="16">
        <v>0.34375</v>
      </c>
      <c r="I95" s="16">
        <v>0.63541666666666663</v>
      </c>
      <c r="J95" s="36"/>
      <c r="K95" s="32">
        <f xml:space="preserve"> (G95*J95)</f>
        <v>0</v>
      </c>
    </row>
    <row r="96" spans="1:11" s="2" customFormat="1" ht="12.75" x14ac:dyDescent="0.2">
      <c r="A96" s="10" t="s">
        <v>97</v>
      </c>
      <c r="B96" s="10" t="s">
        <v>219</v>
      </c>
      <c r="C96" s="10" t="s">
        <v>6</v>
      </c>
      <c r="D96" s="10" t="s">
        <v>98</v>
      </c>
      <c r="E96" s="11">
        <v>38109</v>
      </c>
      <c r="F96" s="18">
        <v>29.750229568411385</v>
      </c>
      <c r="G96" s="18">
        <v>29</v>
      </c>
      <c r="H96" s="16">
        <v>0.34375</v>
      </c>
      <c r="I96" s="16">
        <v>0.63541666666666663</v>
      </c>
      <c r="J96" s="36"/>
      <c r="K96" s="32">
        <f xml:space="preserve"> (G96*J96)</f>
        <v>0</v>
      </c>
    </row>
    <row r="97" spans="1:11" s="2" customFormat="1" x14ac:dyDescent="0.25">
      <c r="A97" s="10" t="s">
        <v>321</v>
      </c>
      <c r="B97" s="10" t="s">
        <v>407</v>
      </c>
      <c r="C97" s="10" t="s">
        <v>77</v>
      </c>
      <c r="D97" s="10" t="s">
        <v>322</v>
      </c>
      <c r="E97" s="11">
        <v>38106</v>
      </c>
      <c r="F97" s="18">
        <v>4</v>
      </c>
      <c r="G97" s="18">
        <v>4</v>
      </c>
      <c r="H97" s="17"/>
      <c r="I97" s="17"/>
      <c r="J97" s="35"/>
      <c r="K97" s="32">
        <f xml:space="preserve"> (G97*J97)</f>
        <v>0</v>
      </c>
    </row>
    <row r="98" spans="1:11" s="2" customFormat="1" ht="12.75" x14ac:dyDescent="0.2">
      <c r="A98" s="10" t="s">
        <v>99</v>
      </c>
      <c r="B98" s="10" t="s">
        <v>219</v>
      </c>
      <c r="C98" s="10" t="s">
        <v>6</v>
      </c>
      <c r="D98" s="11" t="s">
        <v>100</v>
      </c>
      <c r="E98" s="11">
        <v>38133</v>
      </c>
      <c r="F98" s="19">
        <v>6.8964462809917357</v>
      </c>
      <c r="G98" s="19">
        <v>6</v>
      </c>
      <c r="H98" s="16">
        <v>0.38541666666666669</v>
      </c>
      <c r="I98" s="16">
        <v>0.67708333333333337</v>
      </c>
      <c r="J98" s="36"/>
      <c r="K98" s="32">
        <f xml:space="preserve"> (G98*J98)</f>
        <v>0</v>
      </c>
    </row>
    <row r="99" spans="1:11" s="2" customFormat="1" ht="12.75" x14ac:dyDescent="0.2">
      <c r="A99" s="10" t="s">
        <v>101</v>
      </c>
      <c r="B99" s="10" t="s">
        <v>219</v>
      </c>
      <c r="C99" s="10" t="s">
        <v>6</v>
      </c>
      <c r="D99" s="11" t="s">
        <v>102</v>
      </c>
      <c r="E99" s="11">
        <v>38133</v>
      </c>
      <c r="F99" s="19">
        <v>5.0949265381083571</v>
      </c>
      <c r="G99" s="19">
        <v>5</v>
      </c>
      <c r="H99" s="16">
        <v>0.34375</v>
      </c>
      <c r="I99" s="16">
        <v>0.63541666666666663</v>
      </c>
      <c r="J99" s="36"/>
      <c r="K99" s="32">
        <f xml:space="preserve"> (G99*J99)</f>
        <v>0</v>
      </c>
    </row>
    <row r="100" spans="1:11" s="2" customFormat="1" ht="12.75" x14ac:dyDescent="0.2">
      <c r="A100" s="10" t="s">
        <v>103</v>
      </c>
      <c r="B100" s="10" t="s">
        <v>219</v>
      </c>
      <c r="C100" s="10" t="s">
        <v>6</v>
      </c>
      <c r="D100" s="10" t="s">
        <v>104</v>
      </c>
      <c r="E100" s="11">
        <v>38128</v>
      </c>
      <c r="F100" s="12">
        <v>9.0569100091827366</v>
      </c>
      <c r="G100" s="12">
        <v>9</v>
      </c>
      <c r="H100" s="16">
        <v>0.34375</v>
      </c>
      <c r="I100" s="16">
        <v>0.63541666666666663</v>
      </c>
      <c r="J100" s="36"/>
      <c r="K100" s="32">
        <f xml:space="preserve"> (G100*J100)</f>
        <v>0</v>
      </c>
    </row>
    <row r="101" spans="1:11" s="2" customFormat="1" x14ac:dyDescent="0.25">
      <c r="A101" s="25" t="s">
        <v>105</v>
      </c>
      <c r="B101" s="10" t="s">
        <v>219</v>
      </c>
      <c r="C101" s="10" t="s">
        <v>6</v>
      </c>
      <c r="D101" s="11" t="s">
        <v>106</v>
      </c>
      <c r="E101" s="11">
        <v>38122</v>
      </c>
      <c r="F101" s="19">
        <v>13.799104683195594</v>
      </c>
      <c r="G101" s="19">
        <v>13</v>
      </c>
      <c r="H101" s="16">
        <v>0.30208333333333331</v>
      </c>
      <c r="I101" s="16">
        <v>0.63541666666666663</v>
      </c>
      <c r="J101" s="36"/>
      <c r="K101" s="32">
        <f xml:space="preserve"> (G101*J101)</f>
        <v>0</v>
      </c>
    </row>
    <row r="102" spans="1:11" s="2" customFormat="1" ht="12.75" x14ac:dyDescent="0.2">
      <c r="A102" s="10" t="s">
        <v>107</v>
      </c>
      <c r="B102" s="10" t="s">
        <v>219</v>
      </c>
      <c r="C102" s="10" t="s">
        <v>6</v>
      </c>
      <c r="D102" s="10" t="s">
        <v>108</v>
      </c>
      <c r="E102" s="11">
        <v>38115</v>
      </c>
      <c r="F102" s="18">
        <v>19.26574839302112</v>
      </c>
      <c r="G102" s="18">
        <v>19</v>
      </c>
      <c r="H102" s="16">
        <v>0.30208333333333331</v>
      </c>
      <c r="I102" s="16">
        <v>0.59375</v>
      </c>
      <c r="J102" s="36"/>
      <c r="K102" s="32">
        <f xml:space="preserve"> (G102*J102)</f>
        <v>0</v>
      </c>
    </row>
    <row r="103" spans="1:11" s="2" customFormat="1" ht="12.75" x14ac:dyDescent="0.2">
      <c r="A103" s="10" t="s">
        <v>109</v>
      </c>
      <c r="B103" s="10" t="s">
        <v>219</v>
      </c>
      <c r="C103" s="10" t="s">
        <v>9</v>
      </c>
      <c r="D103" s="11" t="s">
        <v>110</v>
      </c>
      <c r="E103" s="11">
        <v>38118</v>
      </c>
      <c r="F103" s="18">
        <v>14.781152433425161</v>
      </c>
      <c r="G103" s="18">
        <v>14</v>
      </c>
      <c r="H103" s="17"/>
      <c r="I103" s="17"/>
      <c r="J103" s="36"/>
      <c r="K103" s="32">
        <f xml:space="preserve"> (G103*J103)</f>
        <v>0</v>
      </c>
    </row>
    <row r="104" spans="1:11" s="2" customFormat="1" x14ac:dyDescent="0.25">
      <c r="A104" s="10" t="s">
        <v>323</v>
      </c>
      <c r="B104" s="10" t="s">
        <v>407</v>
      </c>
      <c r="C104" s="10" t="s">
        <v>6</v>
      </c>
      <c r="D104" s="10" t="s">
        <v>324</v>
      </c>
      <c r="E104" s="11">
        <v>38126</v>
      </c>
      <c r="F104" s="12">
        <v>2.3022773186409546</v>
      </c>
      <c r="G104" s="12">
        <v>2</v>
      </c>
      <c r="H104" s="16">
        <v>0.34375</v>
      </c>
      <c r="I104" s="16">
        <v>0.67708333333333337</v>
      </c>
      <c r="J104" s="35"/>
      <c r="K104" s="32">
        <f xml:space="preserve"> (G104*J104)</f>
        <v>0</v>
      </c>
    </row>
    <row r="105" spans="1:11" s="2" customFormat="1" x14ac:dyDescent="0.25">
      <c r="A105" s="10" t="s">
        <v>325</v>
      </c>
      <c r="B105" s="10" t="s">
        <v>407</v>
      </c>
      <c r="C105" s="10" t="s">
        <v>6</v>
      </c>
      <c r="D105" s="10" t="s">
        <v>326</v>
      </c>
      <c r="E105" s="11">
        <v>38109</v>
      </c>
      <c r="F105" s="18">
        <v>3.8659550045913686</v>
      </c>
      <c r="G105" s="18">
        <v>3</v>
      </c>
      <c r="H105" s="16">
        <v>0.34375</v>
      </c>
      <c r="I105" s="16">
        <v>0.63541666666666663</v>
      </c>
      <c r="J105" s="35"/>
      <c r="K105" s="32">
        <f xml:space="preserve"> (G105*J105)</f>
        <v>0</v>
      </c>
    </row>
    <row r="106" spans="1:11" s="2" customFormat="1" x14ac:dyDescent="0.25">
      <c r="A106" s="10" t="s">
        <v>327</v>
      </c>
      <c r="B106" s="10" t="s">
        <v>407</v>
      </c>
      <c r="C106" s="10" t="s">
        <v>77</v>
      </c>
      <c r="D106" s="10" t="s">
        <v>328</v>
      </c>
      <c r="E106" s="11">
        <v>38106</v>
      </c>
      <c r="F106" s="18">
        <v>1</v>
      </c>
      <c r="G106" s="18">
        <v>1</v>
      </c>
      <c r="H106" s="17"/>
      <c r="I106" s="17"/>
      <c r="J106" s="35"/>
      <c r="K106" s="32">
        <f xml:space="preserve"> (G106*J106)</f>
        <v>0</v>
      </c>
    </row>
    <row r="107" spans="1:11" x14ac:dyDescent="0.25">
      <c r="A107" s="10" t="s">
        <v>329</v>
      </c>
      <c r="B107" s="10" t="s">
        <v>407</v>
      </c>
      <c r="C107" s="10" t="s">
        <v>77</v>
      </c>
      <c r="D107" s="10" t="s">
        <v>330</v>
      </c>
      <c r="E107" s="11">
        <v>38106</v>
      </c>
      <c r="F107" s="18">
        <v>2</v>
      </c>
      <c r="G107" s="18">
        <v>2</v>
      </c>
      <c r="H107" s="17"/>
      <c r="I107" s="17"/>
      <c r="J107" s="35"/>
      <c r="K107" s="32">
        <f xml:space="preserve"> (G107*J107)</f>
        <v>0</v>
      </c>
    </row>
    <row r="108" spans="1:11" x14ac:dyDescent="0.25">
      <c r="A108" s="10" t="s">
        <v>331</v>
      </c>
      <c r="B108" s="10" t="s">
        <v>407</v>
      </c>
      <c r="C108" s="10" t="s">
        <v>77</v>
      </c>
      <c r="D108" s="11" t="s">
        <v>332</v>
      </c>
      <c r="E108" s="11">
        <v>38109</v>
      </c>
      <c r="F108" s="18">
        <v>3</v>
      </c>
      <c r="G108" s="18">
        <v>3</v>
      </c>
      <c r="H108" s="17"/>
      <c r="I108" s="17"/>
      <c r="J108" s="35"/>
      <c r="K108" s="32">
        <f xml:space="preserve"> (G108*J108)</f>
        <v>0</v>
      </c>
    </row>
    <row r="109" spans="1:11" x14ac:dyDescent="0.25">
      <c r="A109" s="10" t="s">
        <v>111</v>
      </c>
      <c r="B109" s="10" t="s">
        <v>219</v>
      </c>
      <c r="C109" s="10" t="s">
        <v>6</v>
      </c>
      <c r="D109" s="10" t="s">
        <v>112</v>
      </c>
      <c r="E109" s="11">
        <v>38125</v>
      </c>
      <c r="F109" s="18">
        <v>13.42550505050505</v>
      </c>
      <c r="G109" s="18">
        <v>13</v>
      </c>
      <c r="H109" s="16">
        <v>0.34375</v>
      </c>
      <c r="I109" s="16">
        <v>0.63541666666666663</v>
      </c>
      <c r="J109" s="36"/>
      <c r="K109" s="32">
        <f xml:space="preserve"> (G109*J109)</f>
        <v>0</v>
      </c>
    </row>
    <row r="110" spans="1:11" x14ac:dyDescent="0.25">
      <c r="A110" s="10" t="s">
        <v>113</v>
      </c>
      <c r="B110" s="10" t="s">
        <v>219</v>
      </c>
      <c r="C110" s="10" t="s">
        <v>6</v>
      </c>
      <c r="D110" s="11" t="s">
        <v>114</v>
      </c>
      <c r="E110" s="11">
        <v>38118</v>
      </c>
      <c r="F110" s="18">
        <v>11.254637281910009</v>
      </c>
      <c r="G110" s="18">
        <v>11</v>
      </c>
      <c r="H110" s="16">
        <v>0.34375</v>
      </c>
      <c r="I110" s="16">
        <v>0.63541666666666663</v>
      </c>
      <c r="J110" s="36"/>
      <c r="K110" s="32">
        <f xml:space="preserve"> (G110*J110)</f>
        <v>0</v>
      </c>
    </row>
    <row r="111" spans="1:11" x14ac:dyDescent="0.25">
      <c r="A111" s="10" t="s">
        <v>115</v>
      </c>
      <c r="B111" s="10" t="s">
        <v>219</v>
      </c>
      <c r="C111" s="10" t="s">
        <v>6</v>
      </c>
      <c r="D111" s="10" t="s">
        <v>116</v>
      </c>
      <c r="E111" s="11">
        <v>38053</v>
      </c>
      <c r="F111" s="12">
        <v>7.5220844811753906</v>
      </c>
      <c r="G111" s="12">
        <v>7</v>
      </c>
      <c r="H111" s="16">
        <v>0.38541666666666669</v>
      </c>
      <c r="I111" s="16">
        <v>0.67708333333333337</v>
      </c>
      <c r="J111" s="36"/>
      <c r="K111" s="32">
        <f xml:space="preserve"> (G111*J111)</f>
        <v>0</v>
      </c>
    </row>
    <row r="112" spans="1:11" x14ac:dyDescent="0.25">
      <c r="A112" s="10" t="s">
        <v>117</v>
      </c>
      <c r="B112" s="10" t="s">
        <v>219</v>
      </c>
      <c r="C112" s="10" t="s">
        <v>6</v>
      </c>
      <c r="D112" s="11" t="s">
        <v>118</v>
      </c>
      <c r="E112" s="11">
        <v>38122</v>
      </c>
      <c r="F112" s="19">
        <v>6.1712534435261706</v>
      </c>
      <c r="G112" s="19">
        <v>6</v>
      </c>
      <c r="H112" s="16">
        <v>0.38541666666666669</v>
      </c>
      <c r="I112" s="16">
        <v>0.67708333333333337</v>
      </c>
      <c r="J112" s="36"/>
      <c r="K112" s="32">
        <f xml:space="preserve"> (G112*J112)</f>
        <v>0</v>
      </c>
    </row>
    <row r="113" spans="1:11" x14ac:dyDescent="0.25">
      <c r="A113" s="10" t="s">
        <v>240</v>
      </c>
      <c r="B113" s="10" t="s">
        <v>407</v>
      </c>
      <c r="C113" s="10" t="s">
        <v>6</v>
      </c>
      <c r="D113" s="10" t="s">
        <v>241</v>
      </c>
      <c r="E113" s="11">
        <v>38018</v>
      </c>
      <c r="F113" s="19">
        <v>0.85424701561065186</v>
      </c>
      <c r="G113" s="19">
        <v>0.9</v>
      </c>
      <c r="H113" s="26">
        <v>0.38541666666666669</v>
      </c>
      <c r="I113" s="16">
        <v>0.67708333333333337</v>
      </c>
      <c r="J113" s="35"/>
      <c r="K113" s="32">
        <f xml:space="preserve"> (G113*J113)</f>
        <v>0</v>
      </c>
    </row>
    <row r="114" spans="1:11" x14ac:dyDescent="0.25">
      <c r="A114" s="10" t="s">
        <v>335</v>
      </c>
      <c r="B114" s="10" t="s">
        <v>407</v>
      </c>
      <c r="C114" s="10" t="s">
        <v>32</v>
      </c>
      <c r="D114" s="11" t="s">
        <v>336</v>
      </c>
      <c r="E114" s="11">
        <v>38114</v>
      </c>
      <c r="F114" s="18">
        <v>3.8497520661157019</v>
      </c>
      <c r="G114" s="18">
        <v>3</v>
      </c>
      <c r="H114" s="17"/>
      <c r="I114" s="17"/>
      <c r="J114" s="35"/>
      <c r="K114" s="32">
        <f xml:space="preserve"> (G114*J114)</f>
        <v>0</v>
      </c>
    </row>
    <row r="115" spans="1:11" x14ac:dyDescent="0.25">
      <c r="A115" s="10" t="s">
        <v>119</v>
      </c>
      <c r="B115" s="10" t="s">
        <v>219</v>
      </c>
      <c r="C115" s="10" t="s">
        <v>6</v>
      </c>
      <c r="D115" s="10" t="s">
        <v>120</v>
      </c>
      <c r="E115" s="11">
        <v>38107</v>
      </c>
      <c r="F115" s="12">
        <v>14.791239669421486</v>
      </c>
      <c r="G115" s="12">
        <v>14</v>
      </c>
      <c r="H115" s="16">
        <v>0.30208333333333331</v>
      </c>
      <c r="I115" s="16">
        <v>0.63541666666666663</v>
      </c>
      <c r="J115" s="36"/>
      <c r="K115" s="32">
        <f xml:space="preserve"> (G115*J115)</f>
        <v>0</v>
      </c>
    </row>
    <row r="116" spans="1:11" x14ac:dyDescent="0.25">
      <c r="A116" s="10" t="s">
        <v>121</v>
      </c>
      <c r="B116" s="10" t="s">
        <v>219</v>
      </c>
      <c r="C116" s="10" t="s">
        <v>77</v>
      </c>
      <c r="D116" s="10" t="s">
        <v>122</v>
      </c>
      <c r="E116" s="11">
        <v>38109</v>
      </c>
      <c r="F116" s="18">
        <v>9.15</v>
      </c>
      <c r="G116" s="18">
        <v>9</v>
      </c>
      <c r="H116" s="17"/>
      <c r="I116" s="17"/>
      <c r="J116" s="36"/>
      <c r="K116" s="32">
        <f xml:space="preserve"> (G116*J116)</f>
        <v>0</v>
      </c>
    </row>
    <row r="117" spans="1:11" x14ac:dyDescent="0.25">
      <c r="A117" s="10" t="s">
        <v>337</v>
      </c>
      <c r="B117" s="10" t="s">
        <v>407</v>
      </c>
      <c r="C117" s="10" t="s">
        <v>6</v>
      </c>
      <c r="D117" s="10" t="s">
        <v>338</v>
      </c>
      <c r="E117" s="11">
        <v>38114</v>
      </c>
      <c r="F117" s="19">
        <v>1.9720844811753908</v>
      </c>
      <c r="G117" s="19">
        <v>2</v>
      </c>
      <c r="H117" s="16">
        <v>0.30208333333333331</v>
      </c>
      <c r="I117" s="16">
        <v>0.59375</v>
      </c>
      <c r="J117" s="35"/>
      <c r="K117" s="32">
        <f xml:space="preserve"> (G117*J117)</f>
        <v>0</v>
      </c>
    </row>
    <row r="118" spans="1:11" x14ac:dyDescent="0.25">
      <c r="A118" s="10" t="s">
        <v>339</v>
      </c>
      <c r="B118" s="10" t="s">
        <v>407</v>
      </c>
      <c r="C118" s="10" t="s">
        <v>9</v>
      </c>
      <c r="D118" s="10" t="s">
        <v>340</v>
      </c>
      <c r="E118" s="11">
        <v>38111</v>
      </c>
      <c r="F118" s="19">
        <v>3.3997796143250687</v>
      </c>
      <c r="G118" s="19">
        <v>3</v>
      </c>
      <c r="H118" s="16"/>
      <c r="I118" s="16"/>
      <c r="J118" s="35"/>
      <c r="K118" s="32">
        <f xml:space="preserve"> (G118*J118)</f>
        <v>0</v>
      </c>
    </row>
    <row r="119" spans="1:11" x14ac:dyDescent="0.25">
      <c r="A119" s="10" t="s">
        <v>341</v>
      </c>
      <c r="B119" s="10" t="s">
        <v>407</v>
      </c>
      <c r="C119" s="10" t="s">
        <v>6</v>
      </c>
      <c r="D119" s="11" t="s">
        <v>342</v>
      </c>
      <c r="E119" s="11">
        <v>38104</v>
      </c>
      <c r="F119" s="19">
        <v>5.041179981634528</v>
      </c>
      <c r="G119" s="19">
        <v>5</v>
      </c>
      <c r="H119" s="16">
        <v>0.34375</v>
      </c>
      <c r="I119" s="16">
        <v>0.63541666666666663</v>
      </c>
      <c r="J119" s="35"/>
      <c r="K119" s="32">
        <f xml:space="preserve"> (G119*J119)</f>
        <v>0</v>
      </c>
    </row>
    <row r="120" spans="1:11" x14ac:dyDescent="0.25">
      <c r="A120" s="10" t="s">
        <v>123</v>
      </c>
      <c r="B120" s="10" t="s">
        <v>219</v>
      </c>
      <c r="C120" s="10" t="s">
        <v>6</v>
      </c>
      <c r="D120" s="10" t="s">
        <v>124</v>
      </c>
      <c r="E120" s="11">
        <v>38109</v>
      </c>
      <c r="F120" s="18">
        <v>6.5995867768595051</v>
      </c>
      <c r="G120" s="18">
        <v>6</v>
      </c>
      <c r="H120" s="16">
        <v>0.30208333333333331</v>
      </c>
      <c r="I120" s="16">
        <v>0.59375</v>
      </c>
      <c r="J120" s="36"/>
      <c r="K120" s="32">
        <f xml:space="preserve"> (G120*J120)</f>
        <v>0</v>
      </c>
    </row>
    <row r="121" spans="1:11" x14ac:dyDescent="0.25">
      <c r="A121" s="10" t="s">
        <v>246</v>
      </c>
      <c r="B121" s="10" t="s">
        <v>407</v>
      </c>
      <c r="C121" s="10" t="s">
        <v>9</v>
      </c>
      <c r="D121" s="10" t="s">
        <v>247</v>
      </c>
      <c r="E121" s="11">
        <v>38108</v>
      </c>
      <c r="F121" s="19">
        <v>3.8852158971533517</v>
      </c>
      <c r="G121" s="19">
        <v>3</v>
      </c>
      <c r="H121" s="17"/>
      <c r="I121" s="17"/>
      <c r="J121" s="35"/>
      <c r="K121" s="32">
        <f xml:space="preserve"> (G121*J121)</f>
        <v>0</v>
      </c>
    </row>
    <row r="122" spans="1:11" x14ac:dyDescent="0.25">
      <c r="A122" s="10" t="s">
        <v>268</v>
      </c>
      <c r="B122" s="10" t="s">
        <v>407</v>
      </c>
      <c r="C122" s="10" t="s">
        <v>6</v>
      </c>
      <c r="D122" s="11" t="s">
        <v>247</v>
      </c>
      <c r="E122" s="11">
        <v>38018</v>
      </c>
      <c r="F122" s="19">
        <v>1.7097337006427913</v>
      </c>
      <c r="G122" s="19">
        <v>1</v>
      </c>
      <c r="H122" s="16">
        <v>0.34375</v>
      </c>
      <c r="I122" s="16">
        <v>0.63541666666666663</v>
      </c>
      <c r="J122" s="35"/>
      <c r="K122" s="32">
        <f xml:space="preserve"> (G122*J122)</f>
        <v>0</v>
      </c>
    </row>
    <row r="123" spans="1:11" x14ac:dyDescent="0.25">
      <c r="A123" s="10" t="s">
        <v>125</v>
      </c>
      <c r="B123" s="10" t="s">
        <v>219</v>
      </c>
      <c r="C123" s="10" t="s">
        <v>6</v>
      </c>
      <c r="D123" s="10" t="s">
        <v>126</v>
      </c>
      <c r="E123" s="11">
        <v>38115</v>
      </c>
      <c r="F123" s="18">
        <v>8.246850321395776</v>
      </c>
      <c r="G123" s="18">
        <v>8</v>
      </c>
      <c r="H123" s="16">
        <v>0.38541666666666669</v>
      </c>
      <c r="I123" s="16">
        <v>0.67708333333333337</v>
      </c>
      <c r="J123" s="36"/>
      <c r="K123" s="32">
        <f xml:space="preserve"> (G123*J123)</f>
        <v>0</v>
      </c>
    </row>
    <row r="124" spans="1:11" x14ac:dyDescent="0.25">
      <c r="A124" s="10" t="s">
        <v>347</v>
      </c>
      <c r="B124" s="10" t="s">
        <v>407</v>
      </c>
      <c r="C124" s="10" t="s">
        <v>6</v>
      </c>
      <c r="D124" s="24" t="s">
        <v>348</v>
      </c>
      <c r="E124" s="11">
        <v>38106</v>
      </c>
      <c r="F124" s="18">
        <v>3.3062442607897156</v>
      </c>
      <c r="G124" s="18">
        <v>3</v>
      </c>
      <c r="H124" s="16">
        <v>0.34375</v>
      </c>
      <c r="I124" s="16">
        <v>0.63541666666666663</v>
      </c>
      <c r="J124" s="35"/>
      <c r="K124" s="32">
        <f xml:space="preserve"> (G124*J124)</f>
        <v>0</v>
      </c>
    </row>
    <row r="125" spans="1:11" x14ac:dyDescent="0.25">
      <c r="A125" s="10" t="s">
        <v>127</v>
      </c>
      <c r="B125" s="10" t="s">
        <v>219</v>
      </c>
      <c r="C125" s="10" t="s">
        <v>6</v>
      </c>
      <c r="D125" s="10" t="s">
        <v>128</v>
      </c>
      <c r="E125" s="11">
        <v>38127</v>
      </c>
      <c r="F125" s="12">
        <v>7.7608815426997246</v>
      </c>
      <c r="G125" s="12">
        <v>7</v>
      </c>
      <c r="H125" s="16">
        <v>0.34375</v>
      </c>
      <c r="I125" s="16">
        <v>0.63541666666666663</v>
      </c>
      <c r="J125" s="36"/>
      <c r="K125" s="32">
        <f xml:space="preserve"> (G125*J125)</f>
        <v>0</v>
      </c>
    </row>
    <row r="126" spans="1:11" x14ac:dyDescent="0.25">
      <c r="A126" s="10" t="s">
        <v>129</v>
      </c>
      <c r="B126" s="10" t="s">
        <v>219</v>
      </c>
      <c r="C126" s="10" t="s">
        <v>6</v>
      </c>
      <c r="D126" s="10" t="s">
        <v>130</v>
      </c>
      <c r="E126" s="11">
        <v>38104</v>
      </c>
      <c r="F126" s="12">
        <v>11.218806244260788</v>
      </c>
      <c r="G126" s="12">
        <v>11</v>
      </c>
      <c r="H126" s="16">
        <v>0.34375</v>
      </c>
      <c r="I126" s="16">
        <v>0.63541666666666663</v>
      </c>
      <c r="J126" s="36"/>
      <c r="K126" s="32">
        <f xml:space="preserve"> (G126*J126)</f>
        <v>0</v>
      </c>
    </row>
    <row r="127" spans="1:11" x14ac:dyDescent="0.25">
      <c r="A127" s="10" t="s">
        <v>349</v>
      </c>
      <c r="B127" s="10" t="s">
        <v>407</v>
      </c>
      <c r="C127" s="10" t="s">
        <v>6</v>
      </c>
      <c r="D127" s="10" t="s">
        <v>350</v>
      </c>
      <c r="E127" s="11">
        <v>38119</v>
      </c>
      <c r="F127" s="18">
        <v>4.7301285583103763</v>
      </c>
      <c r="G127" s="18">
        <v>4</v>
      </c>
      <c r="H127" s="16">
        <v>0.34375</v>
      </c>
      <c r="I127" s="16">
        <v>0.63541666666666663</v>
      </c>
      <c r="J127" s="35"/>
      <c r="K127" s="32">
        <f xml:space="preserve"> (G127*J127)</f>
        <v>0</v>
      </c>
    </row>
    <row r="128" spans="1:11" x14ac:dyDescent="0.25">
      <c r="A128" s="25" t="s">
        <v>131</v>
      </c>
      <c r="B128" s="10" t="s">
        <v>219</v>
      </c>
      <c r="C128" s="10" t="s">
        <v>6</v>
      </c>
      <c r="D128" s="10" t="s">
        <v>132</v>
      </c>
      <c r="E128" s="11">
        <v>38118</v>
      </c>
      <c r="F128" s="18">
        <v>6.7786960514233243</v>
      </c>
      <c r="G128" s="18">
        <v>6</v>
      </c>
      <c r="H128" s="16">
        <v>0.30208333333333331</v>
      </c>
      <c r="I128" s="16">
        <v>0.63541666666666663</v>
      </c>
      <c r="J128" s="36"/>
      <c r="K128" s="32">
        <f xml:space="preserve"> (G128*J128)</f>
        <v>0</v>
      </c>
    </row>
    <row r="129" spans="1:11" x14ac:dyDescent="0.25">
      <c r="A129" s="10" t="s">
        <v>133</v>
      </c>
      <c r="B129" s="10" t="s">
        <v>219</v>
      </c>
      <c r="C129" s="10" t="s">
        <v>6</v>
      </c>
      <c r="D129" s="10" t="s">
        <v>134</v>
      </c>
      <c r="E129" s="11">
        <v>38116</v>
      </c>
      <c r="F129" s="18">
        <v>11.268723599632692</v>
      </c>
      <c r="G129" s="18">
        <v>11</v>
      </c>
      <c r="H129" s="16">
        <v>0.34375</v>
      </c>
      <c r="I129" s="16">
        <v>0.63541666666666663</v>
      </c>
      <c r="J129" s="36"/>
      <c r="K129" s="32">
        <f xml:space="preserve"> (G129*J129)</f>
        <v>0</v>
      </c>
    </row>
    <row r="130" spans="1:11" x14ac:dyDescent="0.25">
      <c r="A130" s="10" t="s">
        <v>351</v>
      </c>
      <c r="B130" s="10" t="s">
        <v>407</v>
      </c>
      <c r="C130" s="10" t="s">
        <v>77</v>
      </c>
      <c r="D130" s="10" t="s">
        <v>352</v>
      </c>
      <c r="E130" s="11">
        <v>38106</v>
      </c>
      <c r="F130" s="12">
        <v>2.33</v>
      </c>
      <c r="G130" s="12">
        <v>2</v>
      </c>
      <c r="H130" s="17"/>
      <c r="I130" s="17"/>
      <c r="J130" s="35"/>
      <c r="K130" s="32">
        <f xml:space="preserve"> (G130*J130)</f>
        <v>0</v>
      </c>
    </row>
    <row r="131" spans="1:11" x14ac:dyDescent="0.25">
      <c r="A131" s="10" t="s">
        <v>353</v>
      </c>
      <c r="B131" s="10" t="s">
        <v>407</v>
      </c>
      <c r="C131" s="10" t="s">
        <v>6</v>
      </c>
      <c r="D131" s="10" t="s">
        <v>354</v>
      </c>
      <c r="E131" s="11">
        <v>38117</v>
      </c>
      <c r="F131" s="18">
        <v>4.2873186409550046</v>
      </c>
      <c r="G131" s="18">
        <v>4</v>
      </c>
      <c r="H131" s="16">
        <v>0.30208333333333331</v>
      </c>
      <c r="I131" s="16">
        <v>0.59375</v>
      </c>
      <c r="J131" s="35"/>
      <c r="K131" s="32">
        <f xml:space="preserve"> (G131*J131)</f>
        <v>0</v>
      </c>
    </row>
    <row r="132" spans="1:11" x14ac:dyDescent="0.25">
      <c r="A132" s="14" t="s">
        <v>135</v>
      </c>
      <c r="B132" s="10" t="s">
        <v>219</v>
      </c>
      <c r="C132" s="14" t="s">
        <v>6</v>
      </c>
      <c r="D132" s="14" t="s">
        <v>136</v>
      </c>
      <c r="E132" s="14">
        <v>38118</v>
      </c>
      <c r="F132" s="27">
        <v>8.9883057851239681</v>
      </c>
      <c r="G132" s="27">
        <v>9</v>
      </c>
      <c r="H132" s="16">
        <v>0.34375</v>
      </c>
      <c r="I132" s="16">
        <v>0.63541666666666663</v>
      </c>
      <c r="J132" s="36"/>
      <c r="K132" s="32">
        <f xml:space="preserve"> (G132*J132)</f>
        <v>0</v>
      </c>
    </row>
    <row r="133" spans="1:11" x14ac:dyDescent="0.25">
      <c r="A133" s="10" t="s">
        <v>355</v>
      </c>
      <c r="B133" s="10" t="s">
        <v>407</v>
      </c>
      <c r="C133" s="10" t="s">
        <v>6</v>
      </c>
      <c r="D133" s="11" t="s">
        <v>356</v>
      </c>
      <c r="E133" s="11">
        <v>38104</v>
      </c>
      <c r="F133" s="19">
        <v>0.98039944903581278</v>
      </c>
      <c r="G133" s="19">
        <v>1</v>
      </c>
      <c r="H133" s="16">
        <v>0.34375</v>
      </c>
      <c r="I133" s="16">
        <v>0.63541666666666663</v>
      </c>
      <c r="J133" s="35"/>
      <c r="K133" s="32">
        <f xml:space="preserve"> (G133*J133)</f>
        <v>0</v>
      </c>
    </row>
    <row r="134" spans="1:11" x14ac:dyDescent="0.25">
      <c r="A134" s="10" t="s">
        <v>357</v>
      </c>
      <c r="B134" s="10" t="s">
        <v>407</v>
      </c>
      <c r="C134" s="10" t="s">
        <v>77</v>
      </c>
      <c r="D134" s="10" t="s">
        <v>358</v>
      </c>
      <c r="E134" s="11">
        <v>38109</v>
      </c>
      <c r="F134" s="18">
        <v>3</v>
      </c>
      <c r="G134" s="18">
        <v>3</v>
      </c>
      <c r="H134" s="17"/>
      <c r="I134" s="17"/>
      <c r="J134" s="35"/>
      <c r="K134" s="32">
        <f xml:space="preserve"> (G134*J134)</f>
        <v>0</v>
      </c>
    </row>
    <row r="135" spans="1:11" x14ac:dyDescent="0.25">
      <c r="A135" s="10" t="s">
        <v>359</v>
      </c>
      <c r="B135" s="10" t="s">
        <v>407</v>
      </c>
      <c r="C135" s="10" t="s">
        <v>6</v>
      </c>
      <c r="D135" s="10" t="s">
        <v>360</v>
      </c>
      <c r="E135" s="11">
        <v>38118</v>
      </c>
      <c r="F135" s="18">
        <v>2.9355280073461896</v>
      </c>
      <c r="G135" s="18">
        <v>2</v>
      </c>
      <c r="H135" s="17"/>
      <c r="I135" s="17"/>
      <c r="J135" s="35"/>
      <c r="K135" s="32">
        <f xml:space="preserve"> (G135*J135)</f>
        <v>0</v>
      </c>
    </row>
    <row r="136" spans="1:11" x14ac:dyDescent="0.25">
      <c r="A136" s="10" t="s">
        <v>397</v>
      </c>
      <c r="B136" s="10" t="s">
        <v>407</v>
      </c>
      <c r="C136" s="10" t="s">
        <v>6</v>
      </c>
      <c r="D136" s="11" t="s">
        <v>398</v>
      </c>
      <c r="E136" s="11">
        <v>38134</v>
      </c>
      <c r="F136" s="19">
        <v>3.8787465564738293</v>
      </c>
      <c r="G136" s="19">
        <v>3</v>
      </c>
      <c r="H136" s="16">
        <v>0.38541666666666669</v>
      </c>
      <c r="I136" s="16">
        <v>0.67708333333333337</v>
      </c>
      <c r="J136" s="35"/>
      <c r="K136" s="32">
        <f xml:space="preserve"> (G136*J136)</f>
        <v>0</v>
      </c>
    </row>
    <row r="137" spans="1:11" x14ac:dyDescent="0.25">
      <c r="A137" s="10" t="s">
        <v>363</v>
      </c>
      <c r="B137" s="10" t="s">
        <v>407</v>
      </c>
      <c r="C137" s="10" t="s">
        <v>6</v>
      </c>
      <c r="D137" s="10" t="s">
        <v>364</v>
      </c>
      <c r="E137" s="11">
        <v>38128</v>
      </c>
      <c r="F137" s="18">
        <v>3.8217447199265386</v>
      </c>
      <c r="G137" s="18">
        <v>3</v>
      </c>
      <c r="H137" s="16">
        <v>0.30208333333333331</v>
      </c>
      <c r="I137" s="16">
        <v>0.59375</v>
      </c>
      <c r="J137" s="35"/>
      <c r="K137" s="32">
        <f xml:space="preserve"> (G137*J137)</f>
        <v>0</v>
      </c>
    </row>
    <row r="138" spans="1:11" x14ac:dyDescent="0.25">
      <c r="A138" s="10" t="s">
        <v>365</v>
      </c>
      <c r="B138" s="10" t="s">
        <v>407</v>
      </c>
      <c r="C138" s="10" t="s">
        <v>6</v>
      </c>
      <c r="D138" s="10" t="s">
        <v>366</v>
      </c>
      <c r="E138" s="11">
        <v>38128</v>
      </c>
      <c r="F138" s="12">
        <v>2.9762442607897155</v>
      </c>
      <c r="G138" s="12">
        <v>3</v>
      </c>
      <c r="H138" s="16">
        <v>0.30208333333333331</v>
      </c>
      <c r="I138" s="16">
        <v>0.63541666666666663</v>
      </c>
      <c r="J138" s="35"/>
      <c r="K138" s="32">
        <f xml:space="preserve"> (G138*J138)</f>
        <v>0</v>
      </c>
    </row>
    <row r="139" spans="1:11" x14ac:dyDescent="0.25">
      <c r="A139" s="10" t="s">
        <v>271</v>
      </c>
      <c r="B139" s="10" t="s">
        <v>407</v>
      </c>
      <c r="C139" s="10" t="s">
        <v>6</v>
      </c>
      <c r="D139" s="11" t="s">
        <v>272</v>
      </c>
      <c r="E139" s="11">
        <v>38120</v>
      </c>
      <c r="F139" s="19">
        <v>3.4667676767676765</v>
      </c>
      <c r="G139" s="19">
        <v>3</v>
      </c>
      <c r="H139" s="16">
        <v>0.34375</v>
      </c>
      <c r="I139" s="16">
        <v>0.63541666666666663</v>
      </c>
      <c r="J139" s="35"/>
      <c r="K139" s="32">
        <f xml:space="preserve"> (G139*J139)</f>
        <v>0</v>
      </c>
    </row>
    <row r="140" spans="1:11" x14ac:dyDescent="0.25">
      <c r="A140" s="10" t="s">
        <v>369</v>
      </c>
      <c r="B140" s="10" t="s">
        <v>407</v>
      </c>
      <c r="C140" s="10" t="s">
        <v>6</v>
      </c>
      <c r="D140" s="10" t="s">
        <v>370</v>
      </c>
      <c r="E140" s="11">
        <v>38119</v>
      </c>
      <c r="F140" s="18">
        <v>0.57667584940312211</v>
      </c>
      <c r="G140" s="18">
        <v>0.6</v>
      </c>
      <c r="H140" s="16">
        <v>0.34375</v>
      </c>
      <c r="I140" s="16">
        <v>0.63541666666666663</v>
      </c>
      <c r="J140" s="35"/>
      <c r="K140" s="32">
        <f xml:space="preserve"> (G140*J140)</f>
        <v>0</v>
      </c>
    </row>
    <row r="141" spans="1:11" x14ac:dyDescent="0.25">
      <c r="A141" s="10" t="s">
        <v>371</v>
      </c>
      <c r="B141" s="10" t="s">
        <v>407</v>
      </c>
      <c r="C141" s="10" t="s">
        <v>6</v>
      </c>
      <c r="D141" s="10" t="s">
        <v>372</v>
      </c>
      <c r="E141" s="11">
        <v>38115</v>
      </c>
      <c r="F141" s="18">
        <v>0.79494490358126724</v>
      </c>
      <c r="G141" s="18">
        <v>0.8</v>
      </c>
      <c r="H141" s="16">
        <v>0.34375</v>
      </c>
      <c r="I141" s="16">
        <v>0.63541666666666663</v>
      </c>
      <c r="J141" s="35"/>
      <c r="K141" s="32">
        <f xml:space="preserve"> (G141*J141)</f>
        <v>0</v>
      </c>
    </row>
    <row r="142" spans="1:11" x14ac:dyDescent="0.25">
      <c r="A142" s="10" t="s">
        <v>137</v>
      </c>
      <c r="B142" s="10" t="s">
        <v>219</v>
      </c>
      <c r="C142" s="10" t="s">
        <v>6</v>
      </c>
      <c r="D142" s="10" t="s">
        <v>138</v>
      </c>
      <c r="E142" s="11">
        <v>38119</v>
      </c>
      <c r="F142" s="18">
        <v>11.369660238751148</v>
      </c>
      <c r="G142" s="18">
        <v>11</v>
      </c>
      <c r="H142" s="16">
        <v>0.30208333333333331</v>
      </c>
      <c r="I142" s="16">
        <v>0.59375</v>
      </c>
      <c r="J142" s="36"/>
      <c r="K142" s="32">
        <f xml:space="preserve"> (G142*J142)</f>
        <v>0</v>
      </c>
    </row>
    <row r="143" spans="1:11" x14ac:dyDescent="0.25">
      <c r="A143" s="10" t="s">
        <v>139</v>
      </c>
      <c r="B143" s="10" t="s">
        <v>219</v>
      </c>
      <c r="C143" s="10" t="s">
        <v>6</v>
      </c>
      <c r="D143" s="10" t="s">
        <v>140</v>
      </c>
      <c r="E143" s="11">
        <v>38119</v>
      </c>
      <c r="F143" s="18">
        <v>22.607171717171717</v>
      </c>
      <c r="G143" s="18">
        <v>22</v>
      </c>
      <c r="H143" s="16">
        <v>0.34375</v>
      </c>
      <c r="I143" s="16">
        <v>0.63541666666666663</v>
      </c>
      <c r="J143" s="36"/>
      <c r="K143" s="32">
        <f xml:space="preserve"> (G143*J143)</f>
        <v>0</v>
      </c>
    </row>
    <row r="144" spans="1:11" x14ac:dyDescent="0.25">
      <c r="A144" s="10" t="s">
        <v>373</v>
      </c>
      <c r="B144" s="10" t="s">
        <v>407</v>
      </c>
      <c r="C144" s="10" t="s">
        <v>6</v>
      </c>
      <c r="D144" s="10" t="s">
        <v>374</v>
      </c>
      <c r="E144" s="11">
        <v>38109</v>
      </c>
      <c r="F144" s="12">
        <v>3.3269605142332415</v>
      </c>
      <c r="G144" s="12">
        <v>3</v>
      </c>
      <c r="H144" s="16">
        <v>0.34375</v>
      </c>
      <c r="I144" s="16">
        <v>0.63541666666666663</v>
      </c>
      <c r="J144" s="35"/>
      <c r="K144" s="32">
        <f xml:space="preserve"> (G144*J144)</f>
        <v>0</v>
      </c>
    </row>
    <row r="145" spans="1:11" x14ac:dyDescent="0.25">
      <c r="A145" s="10" t="s">
        <v>141</v>
      </c>
      <c r="B145" s="10" t="s">
        <v>219</v>
      </c>
      <c r="C145" s="10" t="s">
        <v>6</v>
      </c>
      <c r="D145" s="10" t="s">
        <v>142</v>
      </c>
      <c r="E145" s="11">
        <v>38016</v>
      </c>
      <c r="F145" s="19">
        <v>14.480647382920111</v>
      </c>
      <c r="G145" s="19">
        <v>14</v>
      </c>
      <c r="H145" s="21">
        <v>0.34375</v>
      </c>
      <c r="I145" s="21">
        <v>0.63541666666666663</v>
      </c>
      <c r="J145" s="36"/>
      <c r="K145" s="32">
        <f xml:space="preserve"> (G145*J145)</f>
        <v>0</v>
      </c>
    </row>
    <row r="146" spans="1:11" x14ac:dyDescent="0.25">
      <c r="A146" s="10" t="s">
        <v>143</v>
      </c>
      <c r="B146" s="10" t="s">
        <v>219</v>
      </c>
      <c r="C146" s="10" t="s">
        <v>6</v>
      </c>
      <c r="D146" s="10" t="s">
        <v>144</v>
      </c>
      <c r="E146" s="11">
        <v>38116</v>
      </c>
      <c r="F146" s="12">
        <v>13.129017447199267</v>
      </c>
      <c r="G146" s="12">
        <v>13</v>
      </c>
      <c r="H146" s="16">
        <v>0.38541666666666669</v>
      </c>
      <c r="I146" s="16">
        <v>0.67708333333333337</v>
      </c>
      <c r="J146" s="36"/>
      <c r="K146" s="32">
        <f xml:space="preserve"> (G146*J146)</f>
        <v>0</v>
      </c>
    </row>
    <row r="147" spans="1:11" x14ac:dyDescent="0.25">
      <c r="A147" s="10" t="s">
        <v>145</v>
      </c>
      <c r="B147" s="10" t="s">
        <v>219</v>
      </c>
      <c r="C147" s="10" t="s">
        <v>6</v>
      </c>
      <c r="D147" s="11" t="s">
        <v>146</v>
      </c>
      <c r="E147" s="11">
        <v>38141</v>
      </c>
      <c r="F147" s="18">
        <v>5.561193755739211</v>
      </c>
      <c r="G147" s="18">
        <v>5</v>
      </c>
      <c r="H147" s="16">
        <v>0.38541666666666669</v>
      </c>
      <c r="I147" s="16">
        <v>0.67708333333333337</v>
      </c>
      <c r="J147" s="36"/>
      <c r="K147" s="32">
        <f xml:space="preserve"> (G147*J147)</f>
        <v>0</v>
      </c>
    </row>
    <row r="148" spans="1:11" x14ac:dyDescent="0.25">
      <c r="A148" s="10" t="s">
        <v>375</v>
      </c>
      <c r="B148" s="10" t="s">
        <v>407</v>
      </c>
      <c r="C148" s="10" t="s">
        <v>6</v>
      </c>
      <c r="D148" s="11" t="s">
        <v>376</v>
      </c>
      <c r="E148" s="11">
        <v>38114</v>
      </c>
      <c r="F148" s="19">
        <v>2.6312855831037654</v>
      </c>
      <c r="G148" s="19">
        <v>2</v>
      </c>
      <c r="H148" s="16">
        <v>0.34375</v>
      </c>
      <c r="I148" s="16">
        <v>0.63541666666666663</v>
      </c>
      <c r="J148" s="35"/>
      <c r="K148" s="32">
        <f xml:space="preserve"> (G148*J148)</f>
        <v>0</v>
      </c>
    </row>
    <row r="149" spans="1:11" x14ac:dyDescent="0.25">
      <c r="A149" s="10" t="s">
        <v>147</v>
      </c>
      <c r="B149" s="10" t="s">
        <v>219</v>
      </c>
      <c r="C149" s="10" t="s">
        <v>6</v>
      </c>
      <c r="D149" s="10" t="s">
        <v>148</v>
      </c>
      <c r="E149" s="11">
        <v>38128</v>
      </c>
      <c r="F149" s="12">
        <v>17.870312213039487</v>
      </c>
      <c r="G149" s="12">
        <v>17</v>
      </c>
      <c r="H149" s="16">
        <v>0.34375</v>
      </c>
      <c r="I149" s="16">
        <v>0.63541666666666663</v>
      </c>
      <c r="J149" s="36"/>
      <c r="K149" s="32">
        <f xml:space="preserve"> (G149*J149)</f>
        <v>0</v>
      </c>
    </row>
    <row r="150" spans="1:11" x14ac:dyDescent="0.25">
      <c r="A150" s="10" t="s">
        <v>149</v>
      </c>
      <c r="B150" s="10" t="s">
        <v>219</v>
      </c>
      <c r="C150" s="10" t="s">
        <v>6</v>
      </c>
      <c r="D150" s="10" t="s">
        <v>150</v>
      </c>
      <c r="E150" s="11">
        <v>38117</v>
      </c>
      <c r="F150" s="18">
        <v>27.110270890725438</v>
      </c>
      <c r="G150" s="18">
        <v>27</v>
      </c>
      <c r="H150" s="16">
        <v>0.34375</v>
      </c>
      <c r="I150" s="16">
        <v>0.63541666666666663</v>
      </c>
      <c r="J150" s="36"/>
      <c r="K150" s="32">
        <f xml:space="preserve"> (G150*J150)</f>
        <v>0</v>
      </c>
    </row>
    <row r="151" spans="1:11" x14ac:dyDescent="0.25">
      <c r="A151" s="10" t="s">
        <v>151</v>
      </c>
      <c r="B151" s="10" t="s">
        <v>219</v>
      </c>
      <c r="C151" s="10" t="s">
        <v>9</v>
      </c>
      <c r="D151" s="10" t="s">
        <v>152</v>
      </c>
      <c r="E151" s="11">
        <v>38120</v>
      </c>
      <c r="F151" s="19">
        <v>7.6088659320477507</v>
      </c>
      <c r="G151" s="19">
        <v>7</v>
      </c>
      <c r="H151" s="17"/>
      <c r="I151" s="17"/>
      <c r="J151" s="36"/>
      <c r="K151" s="32">
        <f xml:space="preserve"> (G151*J151)</f>
        <v>0</v>
      </c>
    </row>
    <row r="152" spans="1:11" x14ac:dyDescent="0.25">
      <c r="A152" s="10" t="s">
        <v>153</v>
      </c>
      <c r="B152" s="10" t="s">
        <v>219</v>
      </c>
      <c r="C152" s="10" t="s">
        <v>32</v>
      </c>
      <c r="D152" s="24" t="s">
        <v>154</v>
      </c>
      <c r="E152" s="11">
        <v>38108</v>
      </c>
      <c r="F152" s="19">
        <v>8.7483471074380166</v>
      </c>
      <c r="G152" s="19">
        <v>8</v>
      </c>
      <c r="H152" s="17"/>
      <c r="I152" s="17"/>
      <c r="J152" s="36"/>
      <c r="K152" s="32">
        <f xml:space="preserve"> (G152*J152)</f>
        <v>0</v>
      </c>
    </row>
    <row r="153" spans="1:11" x14ac:dyDescent="0.25">
      <c r="A153" s="10" t="s">
        <v>377</v>
      </c>
      <c r="B153" s="10" t="s">
        <v>407</v>
      </c>
      <c r="C153" s="10" t="s">
        <v>6</v>
      </c>
      <c r="D153" s="11" t="s">
        <v>378</v>
      </c>
      <c r="E153" s="11">
        <v>38111</v>
      </c>
      <c r="F153" s="19">
        <v>3.7380440771349868</v>
      </c>
      <c r="G153" s="19">
        <v>3</v>
      </c>
      <c r="H153" s="16">
        <v>0.34375</v>
      </c>
      <c r="I153" s="16">
        <v>0.63541666666666663</v>
      </c>
      <c r="J153" s="35"/>
      <c r="K153" s="32">
        <f xml:space="preserve"> (G153*J153)</f>
        <v>0</v>
      </c>
    </row>
    <row r="154" spans="1:11" x14ac:dyDescent="0.25">
      <c r="A154" s="10" t="s">
        <v>155</v>
      </c>
      <c r="B154" s="10" t="s">
        <v>219</v>
      </c>
      <c r="C154" s="10" t="s">
        <v>6</v>
      </c>
      <c r="D154" s="10" t="s">
        <v>156</v>
      </c>
      <c r="E154" s="11">
        <v>38118</v>
      </c>
      <c r="F154" s="18">
        <v>5.4510284664830113</v>
      </c>
      <c r="G154" s="18">
        <v>5</v>
      </c>
      <c r="H154" s="16">
        <v>0.30208333333333331</v>
      </c>
      <c r="I154" s="16">
        <v>0.63541666666666663</v>
      </c>
      <c r="J154" s="36"/>
      <c r="K154" s="32">
        <f xml:space="preserve"> (G154*J154)</f>
        <v>0</v>
      </c>
    </row>
    <row r="155" spans="1:11" x14ac:dyDescent="0.25">
      <c r="A155" s="10" t="s">
        <v>157</v>
      </c>
      <c r="B155" s="10" t="s">
        <v>219</v>
      </c>
      <c r="C155" s="10" t="s">
        <v>6</v>
      </c>
      <c r="D155" s="10" t="s">
        <v>158</v>
      </c>
      <c r="E155" s="11">
        <v>38118</v>
      </c>
      <c r="F155" s="18">
        <v>20.226078971533518</v>
      </c>
      <c r="G155" s="18">
        <v>20</v>
      </c>
      <c r="H155" s="16">
        <v>0.34375</v>
      </c>
      <c r="I155" s="16">
        <v>0.67708333333333337</v>
      </c>
      <c r="J155" s="36"/>
      <c r="K155" s="32">
        <f xml:space="preserve"> (G155*J155)</f>
        <v>0</v>
      </c>
    </row>
    <row r="156" spans="1:11" x14ac:dyDescent="0.25">
      <c r="A156" s="10" t="s">
        <v>159</v>
      </c>
      <c r="B156" s="10" t="s">
        <v>219</v>
      </c>
      <c r="C156" s="10" t="s">
        <v>6</v>
      </c>
      <c r="D156" s="10" t="s">
        <v>160</v>
      </c>
      <c r="E156" s="11">
        <v>38118</v>
      </c>
      <c r="F156" s="12">
        <v>17.563911845730026</v>
      </c>
      <c r="G156" s="12">
        <v>17</v>
      </c>
      <c r="H156" s="16">
        <v>0.30208333333333331</v>
      </c>
      <c r="I156" s="16">
        <v>0.63541666666666663</v>
      </c>
      <c r="J156" s="36"/>
      <c r="K156" s="32">
        <f xml:space="preserve"> (G156*J156)</f>
        <v>0</v>
      </c>
    </row>
    <row r="157" spans="1:11" x14ac:dyDescent="0.25">
      <c r="A157" s="10" t="s">
        <v>161</v>
      </c>
      <c r="B157" s="10" t="s">
        <v>219</v>
      </c>
      <c r="C157" s="10" t="s">
        <v>6</v>
      </c>
      <c r="D157" s="10" t="s">
        <v>162</v>
      </c>
      <c r="E157" s="11">
        <v>38134</v>
      </c>
      <c r="F157" s="19">
        <v>9.1396097337006417</v>
      </c>
      <c r="G157" s="19">
        <v>9</v>
      </c>
      <c r="H157" s="16">
        <v>0.34375</v>
      </c>
      <c r="I157" s="16">
        <v>0.63541666666666663</v>
      </c>
      <c r="J157" s="36"/>
      <c r="K157" s="32">
        <f xml:space="preserve"> (G157*J157)</f>
        <v>0</v>
      </c>
    </row>
    <row r="158" spans="1:11" x14ac:dyDescent="0.25">
      <c r="A158" s="10" t="s">
        <v>163</v>
      </c>
      <c r="B158" s="10" t="s">
        <v>219</v>
      </c>
      <c r="C158" s="10" t="s">
        <v>6</v>
      </c>
      <c r="D158" s="10" t="s">
        <v>164</v>
      </c>
      <c r="E158" s="11">
        <v>38111</v>
      </c>
      <c r="F158" s="19">
        <v>9.4102112029384752</v>
      </c>
      <c r="G158" s="19">
        <v>9</v>
      </c>
      <c r="H158" s="16">
        <v>0.34375</v>
      </c>
      <c r="I158" s="16">
        <v>0.63541666666666663</v>
      </c>
      <c r="J158" s="36"/>
      <c r="K158" s="32">
        <f xml:space="preserve"> (G158*J158)</f>
        <v>0</v>
      </c>
    </row>
    <row r="159" spans="1:11" x14ac:dyDescent="0.25">
      <c r="A159" s="10" t="s">
        <v>379</v>
      </c>
      <c r="B159" s="10" t="s">
        <v>407</v>
      </c>
      <c r="C159" s="10" t="s">
        <v>6</v>
      </c>
      <c r="D159" s="11" t="s">
        <v>380</v>
      </c>
      <c r="E159" s="11">
        <v>38111</v>
      </c>
      <c r="F159" s="19">
        <v>4.0812304866850315</v>
      </c>
      <c r="G159" s="19">
        <v>4</v>
      </c>
      <c r="H159" s="16">
        <v>0.34375</v>
      </c>
      <c r="I159" s="16">
        <v>0.63541666666666663</v>
      </c>
      <c r="J159" s="35"/>
      <c r="K159" s="32">
        <f xml:space="preserve"> (G159*J159)</f>
        <v>0</v>
      </c>
    </row>
    <row r="160" spans="1:11" x14ac:dyDescent="0.25">
      <c r="A160" s="10" t="s">
        <v>165</v>
      </c>
      <c r="B160" s="10" t="s">
        <v>219</v>
      </c>
      <c r="C160" s="10" t="s">
        <v>6</v>
      </c>
      <c r="D160" s="11" t="s">
        <v>166</v>
      </c>
      <c r="E160" s="11">
        <v>38112</v>
      </c>
      <c r="F160" s="18">
        <v>5.1820982552800734</v>
      </c>
      <c r="G160" s="18">
        <v>5</v>
      </c>
      <c r="H160" s="16">
        <v>0.34375</v>
      </c>
      <c r="I160" s="16">
        <v>0.63541666666666663</v>
      </c>
      <c r="J160" s="36"/>
      <c r="K160" s="32">
        <f xml:space="preserve"> (G160*J160)</f>
        <v>0</v>
      </c>
    </row>
    <row r="161" spans="1:11" x14ac:dyDescent="0.25">
      <c r="A161" s="10" t="s">
        <v>167</v>
      </c>
      <c r="B161" s="10" t="s">
        <v>219</v>
      </c>
      <c r="C161" s="10" t="s">
        <v>6</v>
      </c>
      <c r="D161" s="10" t="s">
        <v>168</v>
      </c>
      <c r="E161" s="11">
        <v>38111</v>
      </c>
      <c r="F161" s="18">
        <v>6.2306014692378326</v>
      </c>
      <c r="G161" s="18">
        <v>6</v>
      </c>
      <c r="H161" s="16">
        <v>0.34375</v>
      </c>
      <c r="I161" s="16">
        <v>0.63541666666666663</v>
      </c>
      <c r="J161" s="36"/>
      <c r="K161" s="32">
        <f xml:space="preserve"> (G161*J161)</f>
        <v>0</v>
      </c>
    </row>
    <row r="162" spans="1:11" x14ac:dyDescent="0.25">
      <c r="A162" s="10" t="s">
        <v>169</v>
      </c>
      <c r="B162" s="10" t="s">
        <v>219</v>
      </c>
      <c r="C162" s="10" t="s">
        <v>77</v>
      </c>
      <c r="D162" s="10" t="s">
        <v>170</v>
      </c>
      <c r="E162" s="11">
        <v>38109</v>
      </c>
      <c r="F162" s="18">
        <v>6.8599999999999994</v>
      </c>
      <c r="G162" s="18">
        <v>6</v>
      </c>
      <c r="H162" s="17"/>
      <c r="I162" s="17"/>
      <c r="J162" s="36"/>
      <c r="K162" s="32">
        <f xml:space="preserve"> (G162*J162)</f>
        <v>0</v>
      </c>
    </row>
    <row r="163" spans="1:11" x14ac:dyDescent="0.25">
      <c r="A163" s="10" t="s">
        <v>171</v>
      </c>
      <c r="B163" s="10" t="s">
        <v>219</v>
      </c>
      <c r="C163" s="10" t="s">
        <v>6</v>
      </c>
      <c r="D163" s="10" t="s">
        <v>172</v>
      </c>
      <c r="E163" s="11">
        <v>38109</v>
      </c>
      <c r="F163" s="18">
        <v>6.5261478420569325</v>
      </c>
      <c r="G163" s="18">
        <v>6</v>
      </c>
      <c r="H163" s="16">
        <v>0.30208333333333331</v>
      </c>
      <c r="I163" s="16">
        <v>0.63541666666666663</v>
      </c>
      <c r="J163" s="36"/>
      <c r="K163" s="32">
        <f xml:space="preserve"> (G163*J163)</f>
        <v>0</v>
      </c>
    </row>
    <row r="164" spans="1:11" x14ac:dyDescent="0.25">
      <c r="A164" s="10" t="s">
        <v>381</v>
      </c>
      <c r="B164" s="10" t="s">
        <v>407</v>
      </c>
      <c r="C164" s="10" t="s">
        <v>77</v>
      </c>
      <c r="D164" s="10" t="s">
        <v>382</v>
      </c>
      <c r="E164" s="11">
        <v>38109</v>
      </c>
      <c r="F164" s="18">
        <v>5</v>
      </c>
      <c r="G164" s="18">
        <v>5</v>
      </c>
      <c r="H164" s="17"/>
      <c r="I164" s="17"/>
      <c r="J164" s="35"/>
      <c r="K164" s="32">
        <f xml:space="preserve"> (G164*J164)</f>
        <v>0</v>
      </c>
    </row>
    <row r="165" spans="1:11" x14ac:dyDescent="0.25">
      <c r="A165" s="10" t="s">
        <v>173</v>
      </c>
      <c r="B165" s="10" t="s">
        <v>219</v>
      </c>
      <c r="C165" s="10" t="s">
        <v>6</v>
      </c>
      <c r="D165" s="11" t="s">
        <v>174</v>
      </c>
      <c r="E165" s="11">
        <v>38125</v>
      </c>
      <c r="F165" s="18">
        <v>10.520661157024794</v>
      </c>
      <c r="G165" s="18">
        <v>10</v>
      </c>
      <c r="H165" s="16">
        <v>0.38541666666666669</v>
      </c>
      <c r="I165" s="16">
        <v>0.67708333333333337</v>
      </c>
      <c r="J165" s="36"/>
      <c r="K165" s="32">
        <f xml:space="preserve"> (G165*J165)</f>
        <v>0</v>
      </c>
    </row>
    <row r="166" spans="1:11" x14ac:dyDescent="0.25">
      <c r="A166" s="10" t="s">
        <v>175</v>
      </c>
      <c r="B166" s="10" t="s">
        <v>219</v>
      </c>
      <c r="C166" s="10" t="s">
        <v>6</v>
      </c>
      <c r="D166" s="11" t="s">
        <v>176</v>
      </c>
      <c r="E166" s="11">
        <v>38125</v>
      </c>
      <c r="F166" s="18">
        <v>42.494811753902667</v>
      </c>
      <c r="G166" s="18">
        <v>42</v>
      </c>
      <c r="H166" s="16">
        <v>0.30208333333333331</v>
      </c>
      <c r="I166" s="16">
        <v>0.59375</v>
      </c>
      <c r="J166" s="36"/>
      <c r="K166" s="32">
        <f xml:space="preserve"> (G166*J166)</f>
        <v>0</v>
      </c>
    </row>
    <row r="167" spans="1:11" x14ac:dyDescent="0.25">
      <c r="A167" s="10" t="s">
        <v>399</v>
      </c>
      <c r="B167" s="10" t="s">
        <v>407</v>
      </c>
      <c r="C167" s="10" t="s">
        <v>6</v>
      </c>
      <c r="D167" s="10" t="s">
        <v>400</v>
      </c>
      <c r="E167" s="11">
        <v>38108</v>
      </c>
      <c r="F167" s="12">
        <v>3.9853535353535356</v>
      </c>
      <c r="G167" s="12">
        <v>4</v>
      </c>
      <c r="H167" s="16">
        <v>0.34375</v>
      </c>
      <c r="I167" s="16">
        <v>0.63541666666666663</v>
      </c>
      <c r="J167" s="35"/>
      <c r="K167" s="32">
        <f xml:space="preserve"> (G167*J167)</f>
        <v>0</v>
      </c>
    </row>
    <row r="168" spans="1:11" x14ac:dyDescent="0.25">
      <c r="A168" s="25" t="s">
        <v>177</v>
      </c>
      <c r="B168" s="10" t="s">
        <v>219</v>
      </c>
      <c r="C168" s="14" t="s">
        <v>6</v>
      </c>
      <c r="D168" s="14" t="s">
        <v>178</v>
      </c>
      <c r="E168" s="14">
        <v>38122</v>
      </c>
      <c r="F168" s="15">
        <v>11.67690541781451</v>
      </c>
      <c r="G168" s="15">
        <v>11</v>
      </c>
      <c r="H168" s="21">
        <v>0.34375</v>
      </c>
      <c r="I168" s="21">
        <v>0.63541666666666663</v>
      </c>
      <c r="J168" s="36"/>
      <c r="K168" s="32">
        <f xml:space="preserve"> (G168*J168)</f>
        <v>0</v>
      </c>
    </row>
    <row r="169" spans="1:11" x14ac:dyDescent="0.25">
      <c r="A169" s="10" t="s">
        <v>385</v>
      </c>
      <c r="B169" s="10" t="s">
        <v>407</v>
      </c>
      <c r="C169" s="10" t="s">
        <v>6</v>
      </c>
      <c r="D169" s="10" t="s">
        <v>386</v>
      </c>
      <c r="E169" s="10">
        <v>38127</v>
      </c>
      <c r="F169" s="12">
        <v>2.5662075298438936</v>
      </c>
      <c r="G169" s="12">
        <v>2</v>
      </c>
      <c r="H169" s="16">
        <v>0.30208333333333331</v>
      </c>
      <c r="I169" s="16">
        <v>0.63541666666666663</v>
      </c>
      <c r="J169" s="35"/>
      <c r="K169" s="32">
        <f xml:space="preserve"> (G169*J169)</f>
        <v>0</v>
      </c>
    </row>
    <row r="170" spans="1:11" x14ac:dyDescent="0.25">
      <c r="A170" s="10" t="s">
        <v>179</v>
      </c>
      <c r="B170" s="10" t="s">
        <v>219</v>
      </c>
      <c r="C170" s="10" t="s">
        <v>6</v>
      </c>
      <c r="D170" s="10" t="s">
        <v>180</v>
      </c>
      <c r="E170" s="11">
        <v>38127</v>
      </c>
      <c r="F170" s="12">
        <v>12.066505968778696</v>
      </c>
      <c r="G170" s="12">
        <v>12</v>
      </c>
      <c r="H170" s="16">
        <v>0.30208333333333331</v>
      </c>
      <c r="I170" s="16">
        <v>0.63541666666666663</v>
      </c>
      <c r="J170" s="36"/>
      <c r="K170" s="32">
        <f xml:space="preserve"> (G170*J170)</f>
        <v>0</v>
      </c>
    </row>
    <row r="171" spans="1:11" x14ac:dyDescent="0.25">
      <c r="A171" s="28" t="s">
        <v>387</v>
      </c>
      <c r="B171" s="10" t="s">
        <v>407</v>
      </c>
      <c r="C171" s="28" t="s">
        <v>77</v>
      </c>
      <c r="D171" s="28" t="s">
        <v>388</v>
      </c>
      <c r="E171" s="28">
        <v>38126</v>
      </c>
      <c r="F171" s="15">
        <v>0.23699999999999999</v>
      </c>
      <c r="G171" s="15">
        <v>0.5</v>
      </c>
      <c r="H171" s="17"/>
      <c r="I171" s="17"/>
      <c r="J171" s="35"/>
      <c r="K171" s="32">
        <f xml:space="preserve"> (G171*J171)</f>
        <v>0</v>
      </c>
    </row>
    <row r="172" spans="1:11" x14ac:dyDescent="0.25">
      <c r="A172" s="11" t="s">
        <v>181</v>
      </c>
      <c r="B172" s="10" t="s">
        <v>219</v>
      </c>
      <c r="C172" s="28" t="s">
        <v>77</v>
      </c>
      <c r="D172" s="11" t="s">
        <v>182</v>
      </c>
      <c r="E172" s="10">
        <v>38108</v>
      </c>
      <c r="F172" s="12">
        <v>6.67</v>
      </c>
      <c r="G172" s="12">
        <v>6</v>
      </c>
      <c r="H172" s="17"/>
      <c r="I172" s="17"/>
      <c r="J172" s="36"/>
      <c r="K172" s="32">
        <f xml:space="preserve"> (G172*J172)</f>
        <v>0</v>
      </c>
    </row>
    <row r="173" spans="1:11" x14ac:dyDescent="0.25">
      <c r="A173" s="11" t="s">
        <v>389</v>
      </c>
      <c r="B173" s="10" t="s">
        <v>407</v>
      </c>
      <c r="C173" s="28" t="s">
        <v>77</v>
      </c>
      <c r="D173" s="11" t="s">
        <v>390</v>
      </c>
      <c r="E173" s="10">
        <v>38118</v>
      </c>
      <c r="F173" s="12">
        <v>1.8979999999999999</v>
      </c>
      <c r="G173" s="12">
        <v>1</v>
      </c>
      <c r="H173" s="17"/>
      <c r="I173" s="17"/>
      <c r="J173" s="35"/>
      <c r="K173" s="32">
        <f xml:space="preserve"> (G173*J173)</f>
        <v>0</v>
      </c>
    </row>
    <row r="174" spans="1:11" x14ac:dyDescent="0.25">
      <c r="A174" s="11" t="s">
        <v>183</v>
      </c>
      <c r="B174" s="10" t="s">
        <v>219</v>
      </c>
      <c r="C174" s="28" t="s">
        <v>77</v>
      </c>
      <c r="D174" s="11" t="s">
        <v>184</v>
      </c>
      <c r="E174" s="10">
        <v>38106</v>
      </c>
      <c r="F174" s="12">
        <v>6.38</v>
      </c>
      <c r="G174" s="12">
        <v>6</v>
      </c>
      <c r="H174" s="17"/>
      <c r="I174" s="17"/>
      <c r="J174" s="36"/>
      <c r="K174" s="32">
        <f xml:space="preserve"> (G174*J174)</f>
        <v>0</v>
      </c>
    </row>
    <row r="175" spans="1:11" x14ac:dyDescent="0.25">
      <c r="A175" s="11" t="s">
        <v>185</v>
      </c>
      <c r="B175" s="10" t="s">
        <v>219</v>
      </c>
      <c r="C175" s="28" t="s">
        <v>77</v>
      </c>
      <c r="D175" s="11" t="s">
        <v>186</v>
      </c>
      <c r="E175" s="10">
        <v>38109</v>
      </c>
      <c r="F175" s="12">
        <v>18.18</v>
      </c>
      <c r="G175" s="12">
        <v>18</v>
      </c>
      <c r="H175" s="17"/>
      <c r="I175" s="17"/>
      <c r="J175" s="36"/>
      <c r="K175" s="32">
        <f xml:space="preserve"> (G175*J175)</f>
        <v>0</v>
      </c>
    </row>
    <row r="176" spans="1:11" x14ac:dyDescent="0.25">
      <c r="A176" s="28" t="s">
        <v>279</v>
      </c>
      <c r="B176" s="10" t="s">
        <v>407</v>
      </c>
      <c r="C176" s="28" t="s">
        <v>77</v>
      </c>
      <c r="D176" s="29" t="s">
        <v>280</v>
      </c>
      <c r="E176" s="14">
        <v>38018</v>
      </c>
      <c r="F176" s="15">
        <v>0.25</v>
      </c>
      <c r="G176" s="15">
        <v>0.5</v>
      </c>
      <c r="H176" s="17"/>
      <c r="I176" s="17"/>
      <c r="J176" s="35"/>
      <c r="K176" s="32">
        <f xml:space="preserve"> (G176*J176)</f>
        <v>0</v>
      </c>
    </row>
    <row r="177" spans="1:11" x14ac:dyDescent="0.25">
      <c r="A177" s="11" t="s">
        <v>187</v>
      </c>
      <c r="B177" s="10" t="s">
        <v>219</v>
      </c>
      <c r="C177" s="28" t="s">
        <v>77</v>
      </c>
      <c r="D177" s="11" t="s">
        <v>188</v>
      </c>
      <c r="E177" s="10">
        <v>38128</v>
      </c>
      <c r="F177" s="12">
        <v>11.75</v>
      </c>
      <c r="G177" s="12">
        <v>11</v>
      </c>
      <c r="H177" s="17"/>
      <c r="I177" s="17"/>
      <c r="J177" s="36"/>
      <c r="K177" s="32">
        <f xml:space="preserve"> (G177*J177)</f>
        <v>0</v>
      </c>
    </row>
    <row r="178" spans="1:11" x14ac:dyDescent="0.25">
      <c r="A178" s="11" t="s">
        <v>189</v>
      </c>
      <c r="B178" s="10" t="s">
        <v>219</v>
      </c>
      <c r="C178" s="28" t="s">
        <v>77</v>
      </c>
      <c r="D178" s="11" t="s">
        <v>190</v>
      </c>
      <c r="E178" s="10">
        <v>38115</v>
      </c>
      <c r="F178" s="12">
        <v>24.36</v>
      </c>
      <c r="G178" s="12">
        <v>24</v>
      </c>
      <c r="H178" s="17"/>
      <c r="I178" s="17"/>
      <c r="J178" s="36"/>
      <c r="K178" s="32">
        <f xml:space="preserve"> (G178*J178)</f>
        <v>0</v>
      </c>
    </row>
    <row r="179" spans="1:11" x14ac:dyDescent="0.25">
      <c r="A179" s="11" t="s">
        <v>191</v>
      </c>
      <c r="B179" s="10" t="s">
        <v>219</v>
      </c>
      <c r="C179" s="28" t="s">
        <v>77</v>
      </c>
      <c r="D179" s="11" t="s">
        <v>192</v>
      </c>
      <c r="E179" s="10">
        <v>38128</v>
      </c>
      <c r="F179" s="12">
        <v>14.56</v>
      </c>
      <c r="G179" s="12">
        <v>14</v>
      </c>
      <c r="H179" s="17"/>
      <c r="I179" s="17"/>
      <c r="J179" s="36"/>
      <c r="K179" s="32">
        <f xml:space="preserve"> (G179*J179)</f>
        <v>0</v>
      </c>
    </row>
    <row r="180" spans="1:11" x14ac:dyDescent="0.25">
      <c r="A180" s="11" t="s">
        <v>393</v>
      </c>
      <c r="B180" s="10" t="s">
        <v>407</v>
      </c>
      <c r="C180" s="28" t="s">
        <v>77</v>
      </c>
      <c r="D180" s="11" t="s">
        <v>394</v>
      </c>
      <c r="E180" s="10">
        <v>38118</v>
      </c>
      <c r="F180" s="12">
        <v>0.82</v>
      </c>
      <c r="G180" s="12">
        <v>0.8</v>
      </c>
      <c r="H180" s="17"/>
      <c r="I180" s="17"/>
      <c r="J180" s="35"/>
      <c r="K180" s="32">
        <f xml:space="preserve"> (G180*J180)</f>
        <v>0</v>
      </c>
    </row>
    <row r="181" spans="1:11" x14ac:dyDescent="0.25">
      <c r="A181" s="10" t="s">
        <v>193</v>
      </c>
      <c r="B181" s="10" t="s">
        <v>219</v>
      </c>
      <c r="C181" s="10" t="s">
        <v>77</v>
      </c>
      <c r="D181" s="11" t="s">
        <v>194</v>
      </c>
      <c r="E181" s="11">
        <v>38126</v>
      </c>
      <c r="F181" s="12">
        <v>11</v>
      </c>
      <c r="G181" s="12">
        <v>11</v>
      </c>
      <c r="H181" s="17"/>
      <c r="I181" s="17"/>
      <c r="J181" s="36"/>
      <c r="K181" s="32">
        <f xml:space="preserve"> (G181*J181)</f>
        <v>0</v>
      </c>
    </row>
    <row r="182" spans="1:11" x14ac:dyDescent="0.25">
      <c r="A182" s="10" t="s">
        <v>395</v>
      </c>
      <c r="B182" s="10" t="s">
        <v>407</v>
      </c>
      <c r="C182" s="10" t="s">
        <v>6</v>
      </c>
      <c r="D182" s="10" t="s">
        <v>396</v>
      </c>
      <c r="E182" s="11">
        <v>38107</v>
      </c>
      <c r="F182" s="12">
        <v>1.7759412304866853</v>
      </c>
      <c r="G182" s="12">
        <v>1</v>
      </c>
      <c r="H182" s="16">
        <v>0.34375</v>
      </c>
      <c r="I182" s="16">
        <v>0.63541666666666663</v>
      </c>
      <c r="J182" s="35"/>
      <c r="K182" s="32">
        <f xml:space="preserve"> (G182*J182)</f>
        <v>0</v>
      </c>
    </row>
    <row r="183" spans="1:11" x14ac:dyDescent="0.25">
      <c r="A183" s="10" t="s">
        <v>401</v>
      </c>
      <c r="B183" s="10" t="s">
        <v>407</v>
      </c>
      <c r="C183" s="10" t="s">
        <v>6</v>
      </c>
      <c r="D183" s="11" t="s">
        <v>402</v>
      </c>
      <c r="E183" s="11">
        <v>38108</v>
      </c>
      <c r="F183" s="19">
        <v>4.6283930211202939</v>
      </c>
      <c r="G183" s="19">
        <v>4</v>
      </c>
      <c r="H183" s="16">
        <v>0.34375</v>
      </c>
      <c r="I183" s="16">
        <v>0.63541666666666663</v>
      </c>
      <c r="J183" s="35"/>
      <c r="K183" s="32">
        <f xml:space="preserve"> (G183*J183)</f>
        <v>0</v>
      </c>
    </row>
    <row r="184" spans="1:11" x14ac:dyDescent="0.25">
      <c r="A184" s="10" t="s">
        <v>195</v>
      </c>
      <c r="B184" s="10" t="s">
        <v>219</v>
      </c>
      <c r="C184" s="10" t="s">
        <v>6</v>
      </c>
      <c r="D184" s="10" t="s">
        <v>196</v>
      </c>
      <c r="E184" s="11">
        <v>38109</v>
      </c>
      <c r="F184" s="18">
        <v>10.775711662075299</v>
      </c>
      <c r="G184" s="18">
        <v>10</v>
      </c>
      <c r="H184" s="16">
        <v>0.34375</v>
      </c>
      <c r="I184" s="16">
        <v>0.63541666666666663</v>
      </c>
      <c r="J184" s="36"/>
      <c r="K184" s="32">
        <f xml:space="preserve"> (G184*J184)</f>
        <v>0</v>
      </c>
    </row>
    <row r="185" spans="1:11" x14ac:dyDescent="0.25">
      <c r="A185" s="10" t="s">
        <v>197</v>
      </c>
      <c r="B185" s="10" t="s">
        <v>219</v>
      </c>
      <c r="C185" s="10" t="s">
        <v>6</v>
      </c>
      <c r="D185" s="10" t="s">
        <v>198</v>
      </c>
      <c r="E185" s="11">
        <v>38127</v>
      </c>
      <c r="F185" s="12">
        <v>6.3642332415059686</v>
      </c>
      <c r="G185" s="12">
        <v>6</v>
      </c>
      <c r="H185" s="16">
        <v>0.34375</v>
      </c>
      <c r="I185" s="16">
        <v>0.63541666666666663</v>
      </c>
      <c r="J185" s="36"/>
      <c r="K185" s="32">
        <f xml:space="preserve"> (G185*J185)</f>
        <v>0</v>
      </c>
    </row>
    <row r="186" spans="1:11" x14ac:dyDescent="0.25">
      <c r="A186" s="10" t="s">
        <v>199</v>
      </c>
      <c r="B186" s="10" t="s">
        <v>219</v>
      </c>
      <c r="C186" s="10" t="s">
        <v>6</v>
      </c>
      <c r="D186" s="10" t="s">
        <v>200</v>
      </c>
      <c r="E186" s="11">
        <v>38109</v>
      </c>
      <c r="F186" s="18">
        <v>11.83696051423324</v>
      </c>
      <c r="G186" s="18">
        <v>11</v>
      </c>
      <c r="H186" s="16">
        <v>0.30208333333333331</v>
      </c>
      <c r="I186" s="16">
        <v>0.63541666666666663</v>
      </c>
      <c r="J186" s="36"/>
      <c r="K186" s="32">
        <f xml:space="preserve"> (G186*J186)</f>
        <v>0</v>
      </c>
    </row>
    <row r="187" spans="1:11" x14ac:dyDescent="0.25">
      <c r="A187" s="10" t="s">
        <v>403</v>
      </c>
      <c r="B187" s="10" t="s">
        <v>407</v>
      </c>
      <c r="C187" s="10" t="s">
        <v>6</v>
      </c>
      <c r="D187" s="10" t="s">
        <v>404</v>
      </c>
      <c r="E187" s="11">
        <v>38112</v>
      </c>
      <c r="F187" s="12">
        <v>4.0040495867768584</v>
      </c>
      <c r="G187" s="12">
        <v>4</v>
      </c>
      <c r="H187" s="16">
        <v>0.34375</v>
      </c>
      <c r="I187" s="16">
        <v>0.63541666666666663</v>
      </c>
      <c r="J187" s="35"/>
      <c r="K187" s="32">
        <f xml:space="preserve"> (G187*J187)</f>
        <v>0</v>
      </c>
    </row>
    <row r="188" spans="1:11" x14ac:dyDescent="0.25">
      <c r="A188" s="10" t="s">
        <v>281</v>
      </c>
      <c r="B188" s="10" t="s">
        <v>407</v>
      </c>
      <c r="C188" s="10" t="s">
        <v>6</v>
      </c>
      <c r="D188" s="11" t="s">
        <v>282</v>
      </c>
      <c r="E188" s="11">
        <v>38117</v>
      </c>
      <c r="F188" s="19">
        <v>2.0456382001836548</v>
      </c>
      <c r="G188" s="19">
        <v>2</v>
      </c>
      <c r="H188" s="16">
        <v>0.34375</v>
      </c>
      <c r="I188" s="16">
        <v>0.63541666666666663</v>
      </c>
      <c r="J188" s="35"/>
      <c r="K188" s="32">
        <f xml:space="preserve"> (G188*J188)</f>
        <v>0</v>
      </c>
    </row>
    <row r="189" spans="1:11" x14ac:dyDescent="0.25">
      <c r="A189" s="10" t="s">
        <v>201</v>
      </c>
      <c r="B189" s="10" t="s">
        <v>219</v>
      </c>
      <c r="C189" s="10" t="s">
        <v>6</v>
      </c>
      <c r="D189" s="11" t="s">
        <v>202</v>
      </c>
      <c r="E189" s="11">
        <v>38117</v>
      </c>
      <c r="F189" s="19">
        <v>11.555335169880623</v>
      </c>
      <c r="G189" s="19">
        <v>11</v>
      </c>
      <c r="H189" s="16">
        <v>0.30208333333333331</v>
      </c>
      <c r="I189" s="16">
        <v>0.59375</v>
      </c>
      <c r="J189" s="36"/>
      <c r="K189" s="32">
        <f xml:space="preserve"> (G189*J189)</f>
        <v>0</v>
      </c>
    </row>
    <row r="190" spans="1:11" x14ac:dyDescent="0.25">
      <c r="A190" s="10" t="s">
        <v>333</v>
      </c>
      <c r="B190" s="10" t="s">
        <v>407</v>
      </c>
      <c r="C190" s="10" t="s">
        <v>6</v>
      </c>
      <c r="D190" s="10" t="s">
        <v>334</v>
      </c>
      <c r="E190" s="11">
        <v>38120</v>
      </c>
      <c r="F190" s="12">
        <v>3.344779614325069</v>
      </c>
      <c r="G190" s="12">
        <v>3</v>
      </c>
      <c r="H190" s="16">
        <v>0.30208333333333331</v>
      </c>
      <c r="I190" s="16">
        <v>0.59375</v>
      </c>
      <c r="J190" s="35"/>
      <c r="K190" s="32">
        <f xml:space="preserve"> (G190*J190)</f>
        <v>0</v>
      </c>
    </row>
    <row r="191" spans="1:11" x14ac:dyDescent="0.25">
      <c r="A191" s="10" t="s">
        <v>203</v>
      </c>
      <c r="B191" s="10" t="s">
        <v>219</v>
      </c>
      <c r="C191" s="10" t="s">
        <v>6</v>
      </c>
      <c r="D191" s="10" t="s">
        <v>204</v>
      </c>
      <c r="E191" s="11">
        <v>38116</v>
      </c>
      <c r="F191" s="18">
        <v>5.8547979797979801</v>
      </c>
      <c r="G191" s="18">
        <v>5</v>
      </c>
      <c r="H191" s="16">
        <v>0.38541666666666669</v>
      </c>
      <c r="I191" s="16">
        <v>0.67708333333333337</v>
      </c>
      <c r="J191" s="36"/>
      <c r="K191" s="32">
        <f xml:space="preserve"> (G191*J191)</f>
        <v>0</v>
      </c>
    </row>
    <row r="192" spans="1:11" x14ac:dyDescent="0.25">
      <c r="A192" s="10" t="s">
        <v>205</v>
      </c>
      <c r="B192" s="10" t="s">
        <v>219</v>
      </c>
      <c r="C192" s="10" t="s">
        <v>6</v>
      </c>
      <c r="D192" s="10" t="s">
        <v>206</v>
      </c>
      <c r="E192" s="11">
        <v>38116</v>
      </c>
      <c r="F192" s="18">
        <v>29.798457300275487</v>
      </c>
      <c r="G192" s="18">
        <v>29</v>
      </c>
      <c r="H192" s="16">
        <v>0.30208333333333331</v>
      </c>
      <c r="I192" s="16">
        <v>0.59375</v>
      </c>
      <c r="J192" s="36"/>
      <c r="K192" s="32">
        <f xml:space="preserve"> (G192*J192)</f>
        <v>0</v>
      </c>
    </row>
    <row r="193" spans="1:11" x14ac:dyDescent="0.25">
      <c r="A193" s="10" t="s">
        <v>207</v>
      </c>
      <c r="B193" s="10" t="s">
        <v>219</v>
      </c>
      <c r="C193" s="10" t="s">
        <v>77</v>
      </c>
      <c r="D193" s="10" t="s">
        <v>208</v>
      </c>
      <c r="E193" s="11">
        <v>38109</v>
      </c>
      <c r="F193" s="12">
        <v>7</v>
      </c>
      <c r="G193" s="12">
        <v>7</v>
      </c>
      <c r="H193" s="17"/>
      <c r="I193" s="17"/>
      <c r="J193" s="36"/>
      <c r="K193" s="32">
        <f xml:space="preserve"> (G193*J193)</f>
        <v>0</v>
      </c>
    </row>
    <row r="194" spans="1:11" x14ac:dyDescent="0.25">
      <c r="A194" s="10" t="s">
        <v>209</v>
      </c>
      <c r="B194" s="10" t="s">
        <v>219</v>
      </c>
      <c r="C194" s="10" t="s">
        <v>6</v>
      </c>
      <c r="D194" s="11" t="s">
        <v>210</v>
      </c>
      <c r="E194" s="11">
        <v>38127</v>
      </c>
      <c r="F194" s="18">
        <v>10.461244260789716</v>
      </c>
      <c r="G194" s="18">
        <v>10</v>
      </c>
      <c r="H194" s="16">
        <v>0.34375</v>
      </c>
      <c r="I194" s="16">
        <v>0.67708333333333337</v>
      </c>
      <c r="J194" s="36"/>
      <c r="K194" s="32">
        <f xml:space="preserve"> (G194*J194)</f>
        <v>0</v>
      </c>
    </row>
    <row r="195" spans="1:11" x14ac:dyDescent="0.25">
      <c r="A195" s="10" t="s">
        <v>211</v>
      </c>
      <c r="B195" s="10" t="s">
        <v>219</v>
      </c>
      <c r="C195" s="10" t="s">
        <v>6</v>
      </c>
      <c r="D195" s="10" t="s">
        <v>212</v>
      </c>
      <c r="E195" s="11">
        <v>38117</v>
      </c>
      <c r="F195" s="18">
        <v>7.9326400367309464</v>
      </c>
      <c r="G195" s="18">
        <v>7</v>
      </c>
      <c r="H195" s="16">
        <v>0.34375</v>
      </c>
      <c r="I195" s="16">
        <v>0.63541666666666663</v>
      </c>
      <c r="J195" s="36"/>
      <c r="K195" s="32">
        <f xml:space="preserve"> (G195*J195)</f>
        <v>0</v>
      </c>
    </row>
    <row r="196" spans="1:11" x14ac:dyDescent="0.25">
      <c r="A196" s="10" t="s">
        <v>213</v>
      </c>
      <c r="B196" s="10" t="s">
        <v>219</v>
      </c>
      <c r="C196" s="10" t="s">
        <v>6</v>
      </c>
      <c r="D196" s="10" t="s">
        <v>214</v>
      </c>
      <c r="E196" s="11">
        <v>38116</v>
      </c>
      <c r="F196" s="12">
        <v>11.102295684113866</v>
      </c>
      <c r="G196" s="12">
        <v>11</v>
      </c>
      <c r="H196" s="16">
        <v>0.34375</v>
      </c>
      <c r="I196" s="16">
        <v>0.67708333333333337</v>
      </c>
      <c r="J196" s="36"/>
      <c r="K196" s="32">
        <f xml:space="preserve"> (G196*J196)</f>
        <v>0</v>
      </c>
    </row>
    <row r="197" spans="1:11" x14ac:dyDescent="0.25">
      <c r="A197" s="10" t="s">
        <v>405</v>
      </c>
      <c r="B197" s="10" t="s">
        <v>407</v>
      </c>
      <c r="C197" s="10" t="s">
        <v>6</v>
      </c>
      <c r="D197" s="10" t="s">
        <v>406</v>
      </c>
      <c r="E197" s="11">
        <v>38115</v>
      </c>
      <c r="F197" s="18">
        <v>3.5967125803489441</v>
      </c>
      <c r="G197" s="18">
        <v>3</v>
      </c>
      <c r="H197" s="16">
        <v>0.34375</v>
      </c>
      <c r="I197" s="16">
        <v>0.63541666666666663</v>
      </c>
      <c r="J197" s="35"/>
      <c r="K197" s="32">
        <f xml:space="preserve"> (G197*J197)</f>
        <v>0</v>
      </c>
    </row>
    <row r="198" spans="1:11" x14ac:dyDescent="0.25">
      <c r="A198" s="10" t="s">
        <v>215</v>
      </c>
      <c r="B198" s="10" t="s">
        <v>219</v>
      </c>
      <c r="C198" s="10" t="s">
        <v>6</v>
      </c>
      <c r="D198" s="10" t="s">
        <v>216</v>
      </c>
      <c r="E198" s="11">
        <v>38118</v>
      </c>
      <c r="F198" s="18">
        <v>8.3205739210284673</v>
      </c>
      <c r="G198" s="18">
        <v>8</v>
      </c>
      <c r="H198" s="16">
        <v>0.30208333333333331</v>
      </c>
      <c r="I198" s="16">
        <v>0.63541666666666663</v>
      </c>
      <c r="J198" s="36"/>
      <c r="K198" s="32">
        <f xml:space="preserve"> (G198*J198)</f>
        <v>0</v>
      </c>
    </row>
    <row r="199" spans="1:11" x14ac:dyDescent="0.25">
      <c r="A199" s="10" t="s">
        <v>217</v>
      </c>
      <c r="B199" s="10" t="s">
        <v>219</v>
      </c>
      <c r="C199" s="10" t="s">
        <v>6</v>
      </c>
      <c r="D199" s="11" t="s">
        <v>218</v>
      </c>
      <c r="E199" s="11">
        <v>38053</v>
      </c>
      <c r="F199" s="12">
        <v>11.802112029384757</v>
      </c>
      <c r="G199" s="12">
        <v>11</v>
      </c>
      <c r="H199" s="16">
        <v>0.30208333333333331</v>
      </c>
      <c r="I199" s="16">
        <v>0.63541666666666663</v>
      </c>
      <c r="J199" s="36"/>
      <c r="K199" s="32">
        <f xml:space="preserve"> (G199*J199)</f>
        <v>0</v>
      </c>
    </row>
  </sheetData>
  <sheetProtection algorithmName="SHA-512" hashValue="iC1xGxUYqZFlEoBnGSVAyz7QiOKSZpg3rVq/3yqNAz++rspKWivLSiwJmLmKUmxuleuxCMhb2yGv9hZQVCGQWw==" saltValue="TGQulcVnRBnsxMnslKRbEQ==" spinCount="100000" sheet="1" objects="1" scenarios="1"/>
  <autoFilter ref="A1:K199" xr:uid="{6539E5DD-D050-45D5-A1DD-A10B67CA072B}">
    <sortState xmlns:xlrd2="http://schemas.microsoft.com/office/spreadsheetml/2017/richdata2" ref="A2:K199">
      <sortCondition ref="A1:A199"/>
    </sortState>
  </autoFilter>
  <pageMargins left="0.7" right="0.7" top="0.75" bottom="0.75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Locations</vt:lpstr>
      <vt:lpstr>'All Locations'!Print_Area</vt:lpstr>
      <vt:lpstr>'All Locations'!Print_Titles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LAQUEEYA  BRAXTON</dc:creator>
  <cp:lastModifiedBy>LAQUEEYA  BRAXTON</cp:lastModifiedBy>
  <cp:lastPrinted>2023-02-01T22:23:29Z</cp:lastPrinted>
  <dcterms:created xsi:type="dcterms:W3CDTF">2023-02-01T21:50:34Z</dcterms:created>
  <dcterms:modified xsi:type="dcterms:W3CDTF">2023-02-23T21:59:44Z</dcterms:modified>
</cp:coreProperties>
</file>